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表1 新增地方政府一般债券情况表" sheetId="1" r:id="rId1"/>
    <sheet name="表3 新增地方政府一般债券资金收支情况表" sheetId="2" r:id="rId2"/>
    <sheet name="资产类型" sheetId="3" state="hidden" r:id="rId3"/>
  </sheets>
  <definedNames>
    <definedName name="_xlnm._FilterDatabase" localSheetId="2" hidden="1">资产类型!$A$1:$B$51</definedName>
    <definedName name="_xlnm.Print_Titles" localSheetId="0">'表1 新增地方政府一般债券情况表'!$1:5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<sst xmlns="http://schemas.openxmlformats.org/spreadsheetml/2006/main" count="506" uniqueCount="252">
  <si>
    <t>四通公司2022年--2023年末发行的新增地方政府一般债券情况表</t>
  </si>
  <si>
    <t>单位：万元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</si>
  <si>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</si>
  <si>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</si>
  <si>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</si>
  <si>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</si>
  <si>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</si>
  <si>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</si>
  <si>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</si>
  <si>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</si>
  <si>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</si>
  <si>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</si>
  <si>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债券期限（年）</t>
  </si>
  <si>
    <t>其中：债券资金安排</t>
  </si>
  <si>
    <t>2022年吉林省政府一般债券（一期）</t>
  </si>
  <si>
    <t>2020年四平市老旧小区改造配套基础设施项目</t>
  </si>
  <si>
    <t>2.65</t>
  </si>
  <si>
    <t>市住建局</t>
  </si>
  <si>
    <t>2022年吉林省政府一般债券（二期）</t>
  </si>
  <si>
    <t>吉林省四平市2021年第二批（城市）排水设施建设项目（四平市城市排水收集处理设施智能化管理平台系统工程）</t>
  </si>
  <si>
    <t>3.35</t>
  </si>
  <si>
    <t>2022年吉林省政府一般债券（三期）</t>
  </si>
  <si>
    <t>吉林省四平市2021年第二批（城市）排水设施建设项目（雨水泵站改造项目）</t>
  </si>
  <si>
    <t>东辽河生态基流保障工程</t>
  </si>
  <si>
    <t>市水利局</t>
  </si>
  <si>
    <t>四平市条子河绿水长廊建设及提升工程</t>
  </si>
  <si>
    <t>四平市南河水环境综合治理工程</t>
  </si>
  <si>
    <t>省道四杨公路（S513）叶赫至杨木林段改建工程</t>
  </si>
  <si>
    <t>2.79</t>
  </si>
  <si>
    <t>市交通局</t>
  </si>
  <si>
    <t>2022年吉林省政府一般债券（七期）</t>
  </si>
  <si>
    <t>3.32</t>
  </si>
  <si>
    <t>2022年吉林省政府一般债券（六期）</t>
  </si>
  <si>
    <t>四平市疾病预防控制中心新建项目</t>
  </si>
  <si>
    <t>市卫健委</t>
  </si>
  <si>
    <t>2023年吉林省政府一般债券（十二期）</t>
  </si>
  <si>
    <t>四平市南北河治理工程南河（河道桩号0-592～7+770）段治理</t>
  </si>
  <si>
    <t>2023年吉林省政府一般债券（六期）</t>
  </si>
  <si>
    <t>2023年吉林省政府一般债券（九期）</t>
  </si>
  <si>
    <t>四平市城区雨污分流改造工程</t>
  </si>
  <si>
    <t>2023年吉林省政府一般债券（十期）</t>
  </si>
  <si>
    <t>吉林省四平市铁东区（小区外）2022年第一批保障性安居工程（城镇老旧小区改造）配套基础设施建设项目</t>
  </si>
  <si>
    <t>吉林省四平市铁西区（小区外）2022年第一批保障性安居工程（城镇老旧小区改造）配套基础设施建设项目</t>
  </si>
  <si>
    <t>四平市救灾物资储备库</t>
  </si>
  <si>
    <t>市粮食局</t>
  </si>
  <si>
    <t>四平市叶赫北桥改造工程</t>
  </si>
  <si>
    <t>四平市西湖湿地水质提升工程</t>
  </si>
  <si>
    <t>四平市植物园街道路与四平市热电厂铁路专用线平交道路工程</t>
  </si>
  <si>
    <t>四平市植物园街（开发区大路—北一纬路）道路工程</t>
  </si>
  <si>
    <t>四平市接融大街（烟厂路—上海路）道路工程</t>
  </si>
  <si>
    <t>四平市平东桥翻建工程</t>
  </si>
  <si>
    <t>吉林省四平市2021年第二批（城市）排水设施建设项目（四平市城市排水收集处理设施智能化管理平台系统工程）-二期</t>
  </si>
  <si>
    <t>四平市铁西区2021年老旧小区改造工程</t>
  </si>
  <si>
    <t>铁西区</t>
  </si>
  <si>
    <t>吉林省四平市铁西区2021年第一批老旧小区改造配套基础设施建设项目</t>
  </si>
  <si>
    <t>四平市铁西区平西乡东八大村“百村提升”工程</t>
  </si>
  <si>
    <t>四平市铁西区平西乡西八大村“百村提升”工程</t>
  </si>
  <si>
    <t>四平市铁西区平西乡獾子洞村“百村提升”工程</t>
  </si>
  <si>
    <t>吉林省四平市铁东区2021年第一批老旧小区改造配套基础设施建设项目</t>
  </si>
  <si>
    <t>铁东区</t>
  </si>
  <si>
    <t>四平市铁东区2021年河道清淤疏浚工程</t>
  </si>
  <si>
    <t>新建哈尔滨至大连铁路客运专线（吉林省四平市铁东区段环境整改）</t>
  </si>
  <si>
    <t>四平市铁东区2022年政府一般债小型水库维修养护项目</t>
  </si>
  <si>
    <t>2020年铁东区农村公路改造建设项目</t>
  </si>
  <si>
    <t>2021年铁东区农村公路养护改造项目</t>
  </si>
  <si>
    <t>吉林省中西部供水工程铁东区域内工程2023年度征收（用）土地项目</t>
  </si>
  <si>
    <t>四平市铁东区叶赫镇叶赫村百村提升工程</t>
  </si>
  <si>
    <t>四平市铁东区叶赫满族镇雨污分流排水管网建设项目</t>
  </si>
  <si>
    <t>2023年吉林省政府一般债券（十一期）</t>
  </si>
  <si>
    <t>四平市铁东区石岭镇哈福村百村提升工程</t>
  </si>
  <si>
    <t>四平市铁东区山门镇塔山村百村提升工程</t>
  </si>
  <si>
    <t>四平市铁东区石岭镇塔子沟村百村提升工程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</si>
  <si>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</si>
  <si>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</si>
  <si>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</si>
  <si>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</si>
  <si>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</si>
  <si>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</si>
  <si>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</si>
  <si>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</si>
  <si>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</si>
  <si>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</si>
  <si>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GNFL_NAME#</t>
  </si>
  <si>
    <t>ZC_AMT#</t>
  </si>
  <si>
    <t>GNFL_CODE#</t>
  </si>
  <si>
    <t>四通公司2022年--2023年末发行的新增地方政府一般债券资金收支情况表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</si>
  <si>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</si>
  <si>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</si>
  <si>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</si>
  <si>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</si>
  <si>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</si>
  <si>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</si>
  <si>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小计</t>
  </si>
  <si>
    <t>221住房保障支出</t>
  </si>
  <si>
    <t>211节能环保支出</t>
  </si>
  <si>
    <t>214交通运输支出</t>
  </si>
  <si>
    <t>213农林水支出</t>
  </si>
  <si>
    <t>222粮油物资储备支出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</si>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</sst>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宋体"/>
      <charset val="134"/>
    </font>
    <font>
      <sz val="12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3" borderId="1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3" borderId="2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4" fillId="0" borderId="0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80" zoomScaleNormal="80" workbookViewId="0">
      <pane ySplit="5" topLeftCell="A6" activePane="bottomLeft" state="frozen"/>
      <selection/>
      <selection pane="bottomLeft" activeCell="K71" sqref="K71"/>
    </sheetView>
  </sheetViews>
  <sheetFormatPr defaultColWidth="9" defaultRowHeight="13.5"/>
  <cols>
    <col min="1" max="1" width="9" hidden="1"/>
    <col min="2" max="2" width="35.4666666666667" customWidth="1"/>
    <col min="3" max="3" width="37.45" customWidth="1"/>
    <col min="4" max="4" width="18.2833333333333" customWidth="1"/>
    <col min="5" max="5" width="15.3083333333333" customWidth="1"/>
    <col min="6" max="6" width="20.7583333333333" customWidth="1"/>
    <col min="7" max="7" width="13.4416666666667" customWidth="1"/>
    <col min="8" max="8" width="12.35" customWidth="1"/>
    <col min="9" max="9" width="12.9666666666667" style="5" customWidth="1"/>
    <col min="10" max="10" width="20.4916666666667" style="5" customWidth="1"/>
    <col min="11" max="11" width="12.4916666666667" style="5" customWidth="1"/>
    <col min="12" max="12" width="19.6916666666667" style="5" customWidth="1"/>
    <col min="13" max="13" width="9.76666666666667" style="5" customWidth="1"/>
    <col min="15" max="15" width="9.76666666666667" customWidth="1"/>
  </cols>
  <sheetData>
    <row r="1" ht="28" customHeight="1" spans="1:5">
      <c r="A1" s="6">
        <v>0</v>
      </c>
      <c r="B1" s="64"/>
      <c r="C1" s="64"/>
      <c r="D1" s="65"/>
      <c r="E1" s="65"/>
    </row>
    <row r="2" ht="27.85" customHeight="1" spans="1:13">
      <c r="A2" s="6">
        <v>0</v>
      </c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63" customFormat="1" ht="29" customHeight="1" spans="1:13">
      <c r="A3" s="66">
        <v>0</v>
      </c>
      <c r="B3" s="67"/>
      <c r="C3" s="67"/>
      <c r="D3" s="66"/>
      <c r="E3" s="66"/>
      <c r="F3" s="66"/>
      <c r="G3" s="66"/>
      <c r="H3" s="66"/>
      <c r="J3" s="66"/>
      <c r="K3" s="66"/>
      <c r="L3" s="66"/>
      <c r="M3" s="89" t="s">
        <v>1</v>
      </c>
    </row>
    <row r="4" ht="29" customHeight="1" spans="1:13">
      <c r="A4" s="6">
        <v>0</v>
      </c>
      <c r="B4" s="14" t="s">
        <v>2</v>
      </c>
      <c r="C4" s="14"/>
      <c r="D4" s="14"/>
      <c r="E4" s="14"/>
      <c r="F4" s="14"/>
      <c r="G4" s="14"/>
      <c r="H4" s="14"/>
      <c r="I4" s="14" t="s">
        <v>3</v>
      </c>
      <c r="J4" s="14"/>
      <c r="K4" s="14" t="s">
        <v>4</v>
      </c>
      <c r="L4" s="14"/>
      <c r="M4" s="14" t="s">
        <v>5</v>
      </c>
    </row>
    <row r="5" ht="43" customHeight="1" spans="1:13">
      <c r="A5" s="6">
        <v>0</v>
      </c>
      <c r="B5" s="68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/>
      <c r="J5" s="14" t="s">
        <v>13</v>
      </c>
      <c r="K5" s="14"/>
      <c r="L5" s="14" t="s">
        <v>13</v>
      </c>
      <c r="M5" s="14"/>
    </row>
    <row r="6" ht="39" hidden="1" customHeight="1" spans="2:13">
      <c r="B6" s="15" t="s">
        <v>14</v>
      </c>
      <c r="C6" s="69" t="s">
        <v>15</v>
      </c>
      <c r="D6" s="49">
        <v>1500</v>
      </c>
      <c r="E6" s="35">
        <v>2022</v>
      </c>
      <c r="F6" s="70">
        <v>44589</v>
      </c>
      <c r="G6" s="35" t="s">
        <v>16</v>
      </c>
      <c r="H6" s="35">
        <v>5</v>
      </c>
      <c r="I6" s="90"/>
      <c r="J6" s="36">
        <v>1500</v>
      </c>
      <c r="K6" s="54"/>
      <c r="L6" s="36">
        <v>1500</v>
      </c>
      <c r="M6" s="15" t="s">
        <v>17</v>
      </c>
    </row>
    <row r="7" ht="38" hidden="1" customHeight="1" spans="2:13">
      <c r="B7" s="15" t="s">
        <v>18</v>
      </c>
      <c r="C7" s="26" t="s">
        <v>19</v>
      </c>
      <c r="D7" s="49">
        <v>700</v>
      </c>
      <c r="E7" s="35">
        <v>2022</v>
      </c>
      <c r="F7" s="70"/>
      <c r="G7" s="35" t="s">
        <v>20</v>
      </c>
      <c r="H7" s="35">
        <v>20</v>
      </c>
      <c r="I7" s="54"/>
      <c r="J7" s="36">
        <v>700</v>
      </c>
      <c r="K7" s="54"/>
      <c r="L7" s="36">
        <v>700</v>
      </c>
      <c r="M7" s="15" t="s">
        <v>17</v>
      </c>
    </row>
    <row r="8" ht="30" hidden="1" customHeight="1" spans="2:13">
      <c r="B8" s="15" t="s">
        <v>21</v>
      </c>
      <c r="C8" s="26"/>
      <c r="D8" s="49">
        <v>600</v>
      </c>
      <c r="E8" s="35">
        <v>2022</v>
      </c>
      <c r="F8" s="70">
        <v>44641</v>
      </c>
      <c r="G8" s="36">
        <v>3.03</v>
      </c>
      <c r="H8" s="36">
        <v>7</v>
      </c>
      <c r="I8" s="54"/>
      <c r="J8" s="36">
        <v>600</v>
      </c>
      <c r="K8" s="54"/>
      <c r="L8" s="36">
        <v>600</v>
      </c>
      <c r="M8" s="25" t="s">
        <v>17</v>
      </c>
    </row>
    <row r="9" ht="30" hidden="1" customHeight="1" spans="2:13">
      <c r="B9" s="15" t="s">
        <v>21</v>
      </c>
      <c r="C9" s="26" t="s">
        <v>22</v>
      </c>
      <c r="D9" s="49">
        <v>600</v>
      </c>
      <c r="E9" s="35">
        <v>2022</v>
      </c>
      <c r="F9" s="70">
        <v>44641</v>
      </c>
      <c r="G9" s="36">
        <v>3.03</v>
      </c>
      <c r="H9" s="36">
        <v>7</v>
      </c>
      <c r="I9" s="54"/>
      <c r="J9" s="36">
        <v>600</v>
      </c>
      <c r="K9" s="54"/>
      <c r="L9" s="36">
        <v>600</v>
      </c>
      <c r="M9" s="25" t="s">
        <v>17</v>
      </c>
    </row>
    <row r="10" ht="30" hidden="1" customHeight="1" spans="2:13">
      <c r="B10" s="15" t="s">
        <v>21</v>
      </c>
      <c r="C10" s="26" t="s">
        <v>23</v>
      </c>
      <c r="D10" s="49">
        <v>900</v>
      </c>
      <c r="E10" s="35">
        <v>2022</v>
      </c>
      <c r="F10" s="70">
        <v>44641</v>
      </c>
      <c r="G10" s="36">
        <v>3.03</v>
      </c>
      <c r="H10" s="36">
        <v>7</v>
      </c>
      <c r="I10" s="91"/>
      <c r="J10" s="36">
        <v>900</v>
      </c>
      <c r="K10" s="91"/>
      <c r="L10" s="36">
        <v>833.9119</v>
      </c>
      <c r="M10" s="25" t="s">
        <v>24</v>
      </c>
    </row>
    <row r="11" ht="30" hidden="1" customHeight="1" spans="2:13">
      <c r="B11" s="15" t="s">
        <v>21</v>
      </c>
      <c r="C11" s="37" t="s">
        <v>25</v>
      </c>
      <c r="D11" s="46">
        <v>1500</v>
      </c>
      <c r="E11" s="39">
        <v>2022</v>
      </c>
      <c r="F11" s="71">
        <v>44641</v>
      </c>
      <c r="G11" s="47">
        <v>3.03</v>
      </c>
      <c r="H11" s="47">
        <v>7</v>
      </c>
      <c r="I11" s="91"/>
      <c r="J11" s="47">
        <v>1500</v>
      </c>
      <c r="K11" s="91"/>
      <c r="L11" s="47">
        <v>1500</v>
      </c>
      <c r="M11" s="25" t="s">
        <v>24</v>
      </c>
    </row>
    <row r="12" ht="30" hidden="1" customHeight="1" spans="2:13">
      <c r="B12" s="15" t="s">
        <v>21</v>
      </c>
      <c r="C12" s="37" t="s">
        <v>26</v>
      </c>
      <c r="D12" s="46">
        <v>1900</v>
      </c>
      <c r="E12" s="39">
        <v>2022</v>
      </c>
      <c r="F12" s="71">
        <v>44641</v>
      </c>
      <c r="G12" s="47">
        <v>3.03</v>
      </c>
      <c r="H12" s="47">
        <v>7</v>
      </c>
      <c r="I12" s="91"/>
      <c r="J12" s="47">
        <v>1900</v>
      </c>
      <c r="K12" s="91"/>
      <c r="L12" s="92">
        <v>1900</v>
      </c>
      <c r="M12" s="52" t="s">
        <v>24</v>
      </c>
    </row>
    <row r="13" ht="30" hidden="1" customHeight="1" spans="2:13">
      <c r="B13" s="15" t="s">
        <v>21</v>
      </c>
      <c r="C13" s="72" t="s">
        <v>27</v>
      </c>
      <c r="D13" s="49">
        <v>4200</v>
      </c>
      <c r="E13" s="35">
        <v>2022</v>
      </c>
      <c r="F13" s="70">
        <v>44741</v>
      </c>
      <c r="G13" s="35" t="s">
        <v>28</v>
      </c>
      <c r="H13" s="35">
        <v>5</v>
      </c>
      <c r="I13" s="54"/>
      <c r="J13" s="49">
        <v>4200</v>
      </c>
      <c r="K13" s="54"/>
      <c r="L13" s="36">
        <v>4200</v>
      </c>
      <c r="M13" s="25" t="s">
        <v>29</v>
      </c>
    </row>
    <row r="14" ht="30" hidden="1" customHeight="1" spans="2:13">
      <c r="B14" s="15" t="s">
        <v>30</v>
      </c>
      <c r="C14" s="45"/>
      <c r="D14" s="46">
        <v>1800</v>
      </c>
      <c r="E14" s="39">
        <v>2022</v>
      </c>
      <c r="F14" s="71">
        <v>44741</v>
      </c>
      <c r="G14" s="39" t="s">
        <v>31</v>
      </c>
      <c r="H14" s="39">
        <v>20</v>
      </c>
      <c r="I14" s="54"/>
      <c r="J14" s="46">
        <v>1800</v>
      </c>
      <c r="K14" s="54"/>
      <c r="L14" s="47">
        <v>1800</v>
      </c>
      <c r="M14" s="25" t="s">
        <v>29</v>
      </c>
    </row>
    <row r="15" ht="30" hidden="1" customHeight="1" spans="2:13">
      <c r="B15" s="15" t="s">
        <v>32</v>
      </c>
      <c r="C15" s="45" t="s">
        <v>33</v>
      </c>
      <c r="D15" s="46">
        <v>300</v>
      </c>
      <c r="E15" s="39">
        <v>2022</v>
      </c>
      <c r="F15" s="70">
        <v>44741</v>
      </c>
      <c r="G15" s="35" t="s">
        <v>28</v>
      </c>
      <c r="H15" s="35">
        <v>5</v>
      </c>
      <c r="I15" s="54"/>
      <c r="J15" s="46">
        <v>300</v>
      </c>
      <c r="K15" s="54"/>
      <c r="L15" s="47">
        <v>0</v>
      </c>
      <c r="M15" s="25" t="s">
        <v>34</v>
      </c>
    </row>
    <row r="16" ht="30" hidden="1" customHeight="1" spans="2:13">
      <c r="B16" s="44" t="s">
        <v>35</v>
      </c>
      <c r="C16" s="45"/>
      <c r="D16" s="46">
        <v>2500</v>
      </c>
      <c r="E16" s="39">
        <v>2023</v>
      </c>
      <c r="F16" s="70">
        <v>45239</v>
      </c>
      <c r="G16" s="35">
        <v>3.19</v>
      </c>
      <c r="H16" s="35">
        <v>30</v>
      </c>
      <c r="I16" s="54"/>
      <c r="J16" s="46">
        <v>2500</v>
      </c>
      <c r="K16" s="54"/>
      <c r="L16" s="47">
        <v>0</v>
      </c>
      <c r="M16" s="25" t="s">
        <v>34</v>
      </c>
    </row>
    <row r="17" ht="30" hidden="1" customHeight="1" spans="2:13">
      <c r="B17" s="15" t="s">
        <v>32</v>
      </c>
      <c r="C17" s="45" t="s">
        <v>36</v>
      </c>
      <c r="D17" s="46">
        <v>1100</v>
      </c>
      <c r="E17" s="39">
        <v>2022</v>
      </c>
      <c r="F17" s="70">
        <v>44741</v>
      </c>
      <c r="G17" s="35" t="s">
        <v>28</v>
      </c>
      <c r="H17" s="35">
        <v>5</v>
      </c>
      <c r="I17" s="54"/>
      <c r="J17" s="46">
        <v>1100</v>
      </c>
      <c r="K17" s="54"/>
      <c r="L17" s="47">
        <v>313.8383</v>
      </c>
      <c r="M17" s="25" t="s">
        <v>24</v>
      </c>
    </row>
    <row r="18" ht="30" hidden="1" customHeight="1" spans="2:13">
      <c r="B18" s="15" t="s">
        <v>37</v>
      </c>
      <c r="C18" s="45" t="s">
        <v>25</v>
      </c>
      <c r="D18" s="46">
        <v>400</v>
      </c>
      <c r="E18" s="39">
        <v>2023</v>
      </c>
      <c r="F18" s="71">
        <v>45127</v>
      </c>
      <c r="G18" s="39">
        <v>2.86</v>
      </c>
      <c r="H18" s="39">
        <v>10</v>
      </c>
      <c r="I18" s="54"/>
      <c r="J18" s="46">
        <v>400</v>
      </c>
      <c r="K18" s="54"/>
      <c r="L18" s="47">
        <v>400</v>
      </c>
      <c r="M18" s="25" t="s">
        <v>24</v>
      </c>
    </row>
    <row r="19" ht="30" hidden="1" customHeight="1" spans="2:13">
      <c r="B19" s="15" t="s">
        <v>38</v>
      </c>
      <c r="C19" s="45" t="s">
        <v>39</v>
      </c>
      <c r="D19" s="46">
        <v>8000</v>
      </c>
      <c r="E19" s="39">
        <v>2023</v>
      </c>
      <c r="F19" s="71">
        <v>45168</v>
      </c>
      <c r="G19" s="39">
        <v>2.66</v>
      </c>
      <c r="H19" s="39">
        <v>10</v>
      </c>
      <c r="I19" s="54"/>
      <c r="J19" s="46">
        <v>8000</v>
      </c>
      <c r="K19" s="54"/>
      <c r="L19" s="47">
        <v>5435.5904</v>
      </c>
      <c r="M19" s="25" t="s">
        <v>17</v>
      </c>
    </row>
    <row r="20" ht="30" hidden="1" customHeight="1" spans="2:13">
      <c r="B20" s="44" t="s">
        <v>40</v>
      </c>
      <c r="C20" s="45"/>
      <c r="D20" s="46">
        <v>100</v>
      </c>
      <c r="E20" s="39">
        <v>2023</v>
      </c>
      <c r="F20" s="71">
        <v>45194</v>
      </c>
      <c r="G20" s="39">
        <v>2.62</v>
      </c>
      <c r="H20" s="39">
        <v>5</v>
      </c>
      <c r="I20" s="54"/>
      <c r="J20" s="46">
        <v>100</v>
      </c>
      <c r="K20" s="54"/>
      <c r="L20" s="47">
        <v>100</v>
      </c>
      <c r="M20" s="25" t="s">
        <v>17</v>
      </c>
    </row>
    <row r="21" ht="30" hidden="1" customHeight="1" spans="2:13">
      <c r="B21" s="15" t="s">
        <v>38</v>
      </c>
      <c r="C21" s="45" t="s">
        <v>41</v>
      </c>
      <c r="D21" s="46">
        <v>3600</v>
      </c>
      <c r="E21" s="39">
        <v>2023</v>
      </c>
      <c r="F21" s="71">
        <v>45168</v>
      </c>
      <c r="G21" s="39">
        <v>2.66</v>
      </c>
      <c r="H21" s="39">
        <v>10</v>
      </c>
      <c r="I21" s="54"/>
      <c r="J21" s="46">
        <v>3600</v>
      </c>
      <c r="K21" s="54"/>
      <c r="L21" s="47">
        <v>2690.21</v>
      </c>
      <c r="M21" s="25" t="s">
        <v>17</v>
      </c>
    </row>
    <row r="22" ht="30" hidden="1" customHeight="1" spans="2:13">
      <c r="B22" s="44" t="s">
        <v>40</v>
      </c>
      <c r="C22" s="45"/>
      <c r="D22" s="46">
        <v>100</v>
      </c>
      <c r="E22" s="39">
        <v>2023</v>
      </c>
      <c r="F22" s="71">
        <v>45194</v>
      </c>
      <c r="G22" s="39">
        <v>2.62</v>
      </c>
      <c r="H22" s="39">
        <v>5</v>
      </c>
      <c r="I22" s="54"/>
      <c r="J22" s="46">
        <v>100</v>
      </c>
      <c r="K22" s="54"/>
      <c r="L22" s="47">
        <v>100</v>
      </c>
      <c r="M22" s="25" t="s">
        <v>17</v>
      </c>
    </row>
    <row r="23" ht="30" hidden="1" customHeight="1" spans="2:13">
      <c r="B23" s="15" t="s">
        <v>38</v>
      </c>
      <c r="C23" s="45" t="s">
        <v>42</v>
      </c>
      <c r="D23" s="46">
        <v>2200</v>
      </c>
      <c r="E23" s="39">
        <v>2023</v>
      </c>
      <c r="F23" s="71">
        <v>45168</v>
      </c>
      <c r="G23" s="39">
        <v>2.66</v>
      </c>
      <c r="H23" s="39">
        <v>10</v>
      </c>
      <c r="I23" s="54"/>
      <c r="J23" s="46">
        <v>2200</v>
      </c>
      <c r="K23" s="54"/>
      <c r="L23" s="47">
        <v>1630</v>
      </c>
      <c r="M23" s="25" t="s">
        <v>17</v>
      </c>
    </row>
    <row r="24" ht="30" hidden="1" customHeight="1" spans="2:13">
      <c r="B24" s="44" t="s">
        <v>40</v>
      </c>
      <c r="C24" s="45"/>
      <c r="D24" s="46">
        <v>100</v>
      </c>
      <c r="E24" s="39">
        <v>2023</v>
      </c>
      <c r="F24" s="71">
        <v>45194</v>
      </c>
      <c r="G24" s="39">
        <v>2.62</v>
      </c>
      <c r="H24" s="39">
        <v>5</v>
      </c>
      <c r="I24" s="54"/>
      <c r="J24" s="46">
        <v>100</v>
      </c>
      <c r="K24" s="54"/>
      <c r="L24" s="47">
        <v>100</v>
      </c>
      <c r="M24" s="25" t="s">
        <v>17</v>
      </c>
    </row>
    <row r="25" ht="30" hidden="1" customHeight="1" spans="2:13">
      <c r="B25" s="44" t="s">
        <v>40</v>
      </c>
      <c r="C25" s="45" t="s">
        <v>43</v>
      </c>
      <c r="D25" s="46">
        <v>500</v>
      </c>
      <c r="E25" s="39">
        <v>2023</v>
      </c>
      <c r="F25" s="71">
        <v>45194</v>
      </c>
      <c r="G25" s="39">
        <v>2.62</v>
      </c>
      <c r="H25" s="39">
        <v>5</v>
      </c>
      <c r="I25" s="54"/>
      <c r="J25" s="46">
        <v>500</v>
      </c>
      <c r="K25" s="54"/>
      <c r="L25" s="47">
        <v>295.347</v>
      </c>
      <c r="M25" s="25" t="s">
        <v>44</v>
      </c>
    </row>
    <row r="26" ht="30" hidden="1" customHeight="1" spans="2:13">
      <c r="B26" s="44" t="s">
        <v>40</v>
      </c>
      <c r="C26" s="45" t="s">
        <v>45</v>
      </c>
      <c r="D26" s="46">
        <v>700</v>
      </c>
      <c r="E26" s="39">
        <v>2023</v>
      </c>
      <c r="F26" s="71">
        <v>45194</v>
      </c>
      <c r="G26" s="39">
        <v>2.62</v>
      </c>
      <c r="H26" s="39">
        <v>5</v>
      </c>
      <c r="I26" s="54"/>
      <c r="J26" s="46">
        <v>700</v>
      </c>
      <c r="K26" s="54"/>
      <c r="L26" s="47">
        <v>578.831</v>
      </c>
      <c r="M26" s="25" t="s">
        <v>29</v>
      </c>
    </row>
    <row r="27" ht="30" hidden="1" customHeight="1" spans="2:13">
      <c r="B27" s="44" t="s">
        <v>40</v>
      </c>
      <c r="C27" s="45" t="s">
        <v>46</v>
      </c>
      <c r="D27" s="46">
        <v>1000</v>
      </c>
      <c r="E27" s="39">
        <v>2023</v>
      </c>
      <c r="F27" s="71">
        <v>45194</v>
      </c>
      <c r="G27" s="39">
        <v>2.62</v>
      </c>
      <c r="H27" s="39">
        <v>5</v>
      </c>
      <c r="I27" s="54"/>
      <c r="J27" s="46">
        <v>1000</v>
      </c>
      <c r="K27" s="54"/>
      <c r="L27" s="47">
        <v>1000</v>
      </c>
      <c r="M27" s="25" t="s">
        <v>24</v>
      </c>
    </row>
    <row r="28" ht="36" customHeight="1" spans="2:13">
      <c r="B28" s="44" t="s">
        <v>40</v>
      </c>
      <c r="C28" s="48" t="s">
        <v>47</v>
      </c>
      <c r="D28" s="49">
        <v>700</v>
      </c>
      <c r="E28" s="35">
        <v>2023</v>
      </c>
      <c r="F28" s="70">
        <v>45194</v>
      </c>
      <c r="G28" s="35">
        <v>2.62</v>
      </c>
      <c r="H28" s="35">
        <v>5</v>
      </c>
      <c r="I28" s="93">
        <v>892.05</v>
      </c>
      <c r="J28" s="94">
        <v>700</v>
      </c>
      <c r="K28" s="93">
        <v>148.1415</v>
      </c>
      <c r="L28" s="36">
        <v>148.1415</v>
      </c>
      <c r="M28" s="25"/>
    </row>
    <row r="29" ht="36" customHeight="1" spans="2:13">
      <c r="B29" s="44" t="s">
        <v>40</v>
      </c>
      <c r="C29" s="48" t="s">
        <v>48</v>
      </c>
      <c r="D29" s="49">
        <v>400</v>
      </c>
      <c r="E29" s="35">
        <v>2023</v>
      </c>
      <c r="F29" s="70">
        <v>45194</v>
      </c>
      <c r="G29" s="35">
        <v>2.62</v>
      </c>
      <c r="H29" s="35">
        <v>5</v>
      </c>
      <c r="I29" s="93">
        <v>488.88</v>
      </c>
      <c r="J29" s="94">
        <v>400</v>
      </c>
      <c r="K29" s="93">
        <v>488.88</v>
      </c>
      <c r="L29" s="36">
        <v>302.704</v>
      </c>
      <c r="M29" s="25"/>
    </row>
    <row r="30" ht="30" hidden="1" customHeight="1" spans="2:13">
      <c r="B30" s="44" t="s">
        <v>40</v>
      </c>
      <c r="C30" s="45" t="s">
        <v>49</v>
      </c>
      <c r="D30" s="46">
        <v>2700</v>
      </c>
      <c r="E30" s="39">
        <v>2023</v>
      </c>
      <c r="F30" s="71">
        <v>45194</v>
      </c>
      <c r="G30" s="39">
        <v>2.62</v>
      </c>
      <c r="H30" s="39">
        <v>5</v>
      </c>
      <c r="I30" s="54"/>
      <c r="J30" s="46">
        <v>2700</v>
      </c>
      <c r="K30" s="54"/>
      <c r="L30" s="47">
        <v>1928.2171</v>
      </c>
      <c r="M30" s="25" t="s">
        <v>17</v>
      </c>
    </row>
    <row r="31" ht="30" hidden="1" customHeight="1" spans="2:13">
      <c r="B31" s="44" t="s">
        <v>40</v>
      </c>
      <c r="C31" s="45" t="s">
        <v>50</v>
      </c>
      <c r="D31" s="46">
        <v>200</v>
      </c>
      <c r="E31" s="39">
        <v>2023</v>
      </c>
      <c r="F31" s="71">
        <v>45194</v>
      </c>
      <c r="G31" s="39">
        <v>2.62</v>
      </c>
      <c r="H31" s="39">
        <v>5</v>
      </c>
      <c r="I31" s="54"/>
      <c r="J31" s="46">
        <v>200</v>
      </c>
      <c r="K31" s="54"/>
      <c r="L31" s="47">
        <v>200</v>
      </c>
      <c r="M31" s="25" t="s">
        <v>17</v>
      </c>
    </row>
    <row r="32" ht="50" hidden="1" customHeight="1" spans="2:13">
      <c r="B32" s="44" t="s">
        <v>40</v>
      </c>
      <c r="C32" s="45" t="s">
        <v>51</v>
      </c>
      <c r="D32" s="46">
        <v>900</v>
      </c>
      <c r="E32" s="39">
        <v>2023</v>
      </c>
      <c r="F32" s="71">
        <v>45194</v>
      </c>
      <c r="G32" s="39">
        <v>2.62</v>
      </c>
      <c r="H32" s="39">
        <v>5</v>
      </c>
      <c r="I32" s="54"/>
      <c r="J32" s="46">
        <v>900</v>
      </c>
      <c r="K32" s="54"/>
      <c r="L32" s="47">
        <v>521.28</v>
      </c>
      <c r="M32" s="25" t="s">
        <v>17</v>
      </c>
    </row>
    <row r="33" ht="30" hidden="1" customHeight="1" spans="2:13">
      <c r="B33" s="73"/>
      <c r="C33" s="74"/>
      <c r="D33" s="75"/>
      <c r="E33" s="19"/>
      <c r="F33" s="76"/>
      <c r="G33" s="19"/>
      <c r="H33" s="19"/>
      <c r="I33" s="82"/>
      <c r="J33" s="75"/>
      <c r="K33" s="82"/>
      <c r="L33" s="95"/>
      <c r="M33" s="82"/>
    </row>
    <row r="34" ht="30" hidden="1" customHeight="1" spans="2:13">
      <c r="B34" s="15" t="s">
        <v>14</v>
      </c>
      <c r="C34" s="77" t="s">
        <v>52</v>
      </c>
      <c r="D34" s="25">
        <v>500</v>
      </c>
      <c r="E34" s="15">
        <v>2022</v>
      </c>
      <c r="F34" s="78">
        <v>44589</v>
      </c>
      <c r="G34" s="15" t="s">
        <v>16</v>
      </c>
      <c r="H34" s="15">
        <v>5</v>
      </c>
      <c r="I34" s="54"/>
      <c r="J34" s="25">
        <v>500</v>
      </c>
      <c r="K34" s="54"/>
      <c r="L34" s="54">
        <v>500</v>
      </c>
      <c r="M34" s="25" t="s">
        <v>53</v>
      </c>
    </row>
    <row r="35" ht="30" hidden="1" customHeight="1" spans="2:13">
      <c r="B35" s="15" t="s">
        <v>32</v>
      </c>
      <c r="C35" s="51" t="s">
        <v>54</v>
      </c>
      <c r="D35" s="52">
        <v>200</v>
      </c>
      <c r="E35" s="60">
        <v>2022</v>
      </c>
      <c r="F35" s="79">
        <v>44741</v>
      </c>
      <c r="G35" s="52">
        <v>2.79</v>
      </c>
      <c r="H35" s="52">
        <v>5</v>
      </c>
      <c r="I35" s="56"/>
      <c r="J35" s="52">
        <v>200</v>
      </c>
      <c r="K35" s="56"/>
      <c r="L35" s="56">
        <v>200</v>
      </c>
      <c r="M35" s="52" t="s">
        <v>53</v>
      </c>
    </row>
    <row r="36" ht="30" hidden="1" customHeight="1" spans="2:13">
      <c r="B36" s="44" t="s">
        <v>40</v>
      </c>
      <c r="C36" s="51" t="s">
        <v>55</v>
      </c>
      <c r="D36" s="52">
        <v>1000</v>
      </c>
      <c r="E36" s="39">
        <v>2023</v>
      </c>
      <c r="F36" s="71">
        <v>45194</v>
      </c>
      <c r="G36" s="39">
        <v>2.62</v>
      </c>
      <c r="H36" s="39">
        <v>5</v>
      </c>
      <c r="I36" s="56"/>
      <c r="J36" s="52">
        <v>1000</v>
      </c>
      <c r="K36" s="56"/>
      <c r="L36" s="56">
        <v>891.77189</v>
      </c>
      <c r="M36" s="52" t="s">
        <v>53</v>
      </c>
    </row>
    <row r="37" ht="30" hidden="1" customHeight="1" spans="2:13">
      <c r="B37" s="44" t="s">
        <v>40</v>
      </c>
      <c r="C37" s="55" t="s">
        <v>56</v>
      </c>
      <c r="D37" s="25">
        <v>900</v>
      </c>
      <c r="E37" s="39">
        <v>2023</v>
      </c>
      <c r="F37" s="71">
        <v>45194</v>
      </c>
      <c r="G37" s="39">
        <v>2.62</v>
      </c>
      <c r="H37" s="39">
        <v>5</v>
      </c>
      <c r="I37" s="54"/>
      <c r="J37" s="25">
        <v>900</v>
      </c>
      <c r="K37" s="54"/>
      <c r="L37" s="54">
        <v>807.697941</v>
      </c>
      <c r="M37" s="52" t="s">
        <v>53</v>
      </c>
    </row>
    <row r="38" ht="30" hidden="1" customHeight="1" spans="2:13">
      <c r="B38" s="44" t="s">
        <v>40</v>
      </c>
      <c r="C38" s="55" t="s">
        <v>57</v>
      </c>
      <c r="D38" s="25">
        <v>900</v>
      </c>
      <c r="E38" s="39">
        <v>2023</v>
      </c>
      <c r="F38" s="71">
        <v>45194</v>
      </c>
      <c r="G38" s="39">
        <v>2.62</v>
      </c>
      <c r="H38" s="39">
        <v>5</v>
      </c>
      <c r="I38" s="54"/>
      <c r="J38" s="25">
        <v>900</v>
      </c>
      <c r="K38" s="54"/>
      <c r="L38" s="54">
        <v>809.964132</v>
      </c>
      <c r="M38" s="52" t="s">
        <v>53</v>
      </c>
    </row>
    <row r="39" ht="30" hidden="1" customHeight="1" spans="2:13">
      <c r="B39" s="80"/>
      <c r="C39" s="81"/>
      <c r="D39" s="82"/>
      <c r="E39" s="19"/>
      <c r="F39" s="76"/>
      <c r="G39" s="19"/>
      <c r="H39" s="19"/>
      <c r="I39" s="82"/>
      <c r="J39" s="82"/>
      <c r="K39" s="82"/>
      <c r="L39" s="82"/>
      <c r="M39" s="95"/>
    </row>
    <row r="40" ht="30" hidden="1" customHeight="1" spans="2:13">
      <c r="B40" s="15" t="s">
        <v>14</v>
      </c>
      <c r="C40" s="55" t="s">
        <v>58</v>
      </c>
      <c r="D40" s="15">
        <v>1000</v>
      </c>
      <c r="E40" s="15">
        <v>2022</v>
      </c>
      <c r="F40" s="78">
        <v>44589</v>
      </c>
      <c r="G40" s="15" t="s">
        <v>16</v>
      </c>
      <c r="H40" s="15">
        <v>5</v>
      </c>
      <c r="I40" s="90"/>
      <c r="J40" s="15">
        <v>1000</v>
      </c>
      <c r="K40" s="54"/>
      <c r="L40" s="90">
        <v>1000</v>
      </c>
      <c r="M40" s="25" t="s">
        <v>59</v>
      </c>
    </row>
    <row r="41" ht="30" hidden="1" customHeight="1" spans="2:13">
      <c r="B41" s="15" t="s">
        <v>18</v>
      </c>
      <c r="C41" s="55"/>
      <c r="D41" s="15">
        <v>100</v>
      </c>
      <c r="E41" s="15">
        <v>2022</v>
      </c>
      <c r="F41" s="78">
        <v>44589</v>
      </c>
      <c r="G41" s="15" t="s">
        <v>20</v>
      </c>
      <c r="H41" s="15">
        <v>20</v>
      </c>
      <c r="I41" s="90"/>
      <c r="J41" s="15">
        <v>100</v>
      </c>
      <c r="K41" s="54"/>
      <c r="L41" s="90">
        <v>100</v>
      </c>
      <c r="M41" s="25" t="s">
        <v>59</v>
      </c>
    </row>
    <row r="42" ht="30" hidden="1" customHeight="1" spans="2:13">
      <c r="B42" s="15" t="s">
        <v>18</v>
      </c>
      <c r="C42" s="51" t="s">
        <v>60</v>
      </c>
      <c r="D42" s="52">
        <v>300</v>
      </c>
      <c r="E42" s="60">
        <v>2022</v>
      </c>
      <c r="F42" s="83">
        <v>44589</v>
      </c>
      <c r="G42" s="60" t="s">
        <v>20</v>
      </c>
      <c r="H42" s="60">
        <v>20</v>
      </c>
      <c r="I42" s="56"/>
      <c r="J42" s="52">
        <v>300</v>
      </c>
      <c r="K42" s="56"/>
      <c r="L42" s="56">
        <v>300</v>
      </c>
      <c r="M42" s="25" t="s">
        <v>59</v>
      </c>
    </row>
    <row r="43" ht="30" hidden="1" customHeight="1" spans="2:13">
      <c r="B43" s="15" t="s">
        <v>32</v>
      </c>
      <c r="C43" s="55" t="s">
        <v>58</v>
      </c>
      <c r="D43" s="25">
        <v>300</v>
      </c>
      <c r="E43" s="15">
        <v>2022</v>
      </c>
      <c r="F43" s="84">
        <v>44741</v>
      </c>
      <c r="G43" s="17" t="s">
        <v>28</v>
      </c>
      <c r="H43" s="25">
        <v>5</v>
      </c>
      <c r="I43" s="54"/>
      <c r="J43" s="25">
        <v>700</v>
      </c>
      <c r="K43" s="54"/>
      <c r="L43" s="54">
        <v>300</v>
      </c>
      <c r="M43" s="25" t="s">
        <v>59</v>
      </c>
    </row>
    <row r="44" ht="30" hidden="1" customHeight="1" spans="2:13">
      <c r="B44" s="15" t="s">
        <v>30</v>
      </c>
      <c r="C44" s="55"/>
      <c r="D44" s="25">
        <v>400</v>
      </c>
      <c r="E44" s="15">
        <v>2022</v>
      </c>
      <c r="F44" s="84">
        <v>44741</v>
      </c>
      <c r="G44" s="17" t="s">
        <v>31</v>
      </c>
      <c r="H44" s="25">
        <v>20</v>
      </c>
      <c r="I44" s="54"/>
      <c r="J44" s="25"/>
      <c r="K44" s="54"/>
      <c r="L44" s="54">
        <v>400</v>
      </c>
      <c r="M44" s="25" t="s">
        <v>59</v>
      </c>
    </row>
    <row r="45" ht="30" hidden="1" customHeight="1" spans="2:13">
      <c r="B45" s="15" t="s">
        <v>32</v>
      </c>
      <c r="C45" s="55" t="s">
        <v>61</v>
      </c>
      <c r="D45" s="25">
        <v>460</v>
      </c>
      <c r="E45" s="15">
        <v>2022</v>
      </c>
      <c r="F45" s="84">
        <v>44741</v>
      </c>
      <c r="G45" s="17" t="s">
        <v>28</v>
      </c>
      <c r="H45" s="25">
        <v>5</v>
      </c>
      <c r="I45" s="54"/>
      <c r="J45" s="25">
        <v>460</v>
      </c>
      <c r="K45" s="54"/>
      <c r="L45" s="54">
        <v>289.50714</v>
      </c>
      <c r="M45" s="25" t="s">
        <v>59</v>
      </c>
    </row>
    <row r="46" ht="30" hidden="1" customHeight="1" spans="2:13">
      <c r="B46" s="15"/>
      <c r="C46" s="55" t="s">
        <v>62</v>
      </c>
      <c r="D46" s="25">
        <v>40</v>
      </c>
      <c r="E46" s="15">
        <v>2022</v>
      </c>
      <c r="F46" s="84">
        <v>44741</v>
      </c>
      <c r="G46" s="17">
        <v>2.79</v>
      </c>
      <c r="H46" s="25">
        <v>5</v>
      </c>
      <c r="I46" s="54"/>
      <c r="J46" s="25">
        <v>40</v>
      </c>
      <c r="K46" s="54"/>
      <c r="L46" s="54">
        <v>40</v>
      </c>
      <c r="M46" s="25" t="s">
        <v>59</v>
      </c>
    </row>
    <row r="47" ht="30" hidden="1" customHeight="1" spans="2:13">
      <c r="B47" s="15" t="s">
        <v>32</v>
      </c>
      <c r="C47" s="55" t="s">
        <v>63</v>
      </c>
      <c r="D47" s="25">
        <v>500</v>
      </c>
      <c r="E47" s="35">
        <v>2022</v>
      </c>
      <c r="F47" s="70">
        <v>44741</v>
      </c>
      <c r="G47" s="35" t="s">
        <v>28</v>
      </c>
      <c r="H47" s="35">
        <v>5</v>
      </c>
      <c r="I47" s="54"/>
      <c r="J47" s="25">
        <v>500</v>
      </c>
      <c r="K47" s="54"/>
      <c r="L47" s="54">
        <f>111.4802+21.5+313.5592</f>
        <v>446.5394</v>
      </c>
      <c r="M47" s="25" t="s">
        <v>59</v>
      </c>
    </row>
    <row r="48" ht="30" hidden="1" customHeight="1" spans="2:13">
      <c r="B48" s="15" t="s">
        <v>32</v>
      </c>
      <c r="C48" s="51" t="s">
        <v>64</v>
      </c>
      <c r="D48" s="52">
        <v>700</v>
      </c>
      <c r="E48" s="39">
        <v>2022</v>
      </c>
      <c r="F48" s="71">
        <v>44741</v>
      </c>
      <c r="G48" s="39" t="s">
        <v>28</v>
      </c>
      <c r="H48" s="39">
        <v>5</v>
      </c>
      <c r="I48" s="56"/>
      <c r="J48" s="52">
        <v>700</v>
      </c>
      <c r="K48" s="56"/>
      <c r="L48" s="56">
        <f>146.1442+553.8558</f>
        <v>700</v>
      </c>
      <c r="M48" s="25" t="s">
        <v>59</v>
      </c>
    </row>
    <row r="49" ht="30" hidden="1" customHeight="1" spans="2:13">
      <c r="B49" s="44" t="s">
        <v>40</v>
      </c>
      <c r="C49" s="55" t="s">
        <v>65</v>
      </c>
      <c r="D49" s="52">
        <v>260</v>
      </c>
      <c r="E49" s="39">
        <v>2023</v>
      </c>
      <c r="F49" s="71">
        <v>45194</v>
      </c>
      <c r="G49" s="39">
        <v>2.62</v>
      </c>
      <c r="H49" s="39">
        <v>5</v>
      </c>
      <c r="I49" s="56"/>
      <c r="J49" s="25">
        <v>260</v>
      </c>
      <c r="K49" s="54"/>
      <c r="L49" s="54">
        <v>59.0796</v>
      </c>
      <c r="M49" s="25" t="s">
        <v>59</v>
      </c>
    </row>
    <row r="50" ht="30" hidden="1" customHeight="1" spans="2:13">
      <c r="B50" s="44" t="s">
        <v>40</v>
      </c>
      <c r="C50" s="85" t="s">
        <v>66</v>
      </c>
      <c r="D50" s="25">
        <v>1000</v>
      </c>
      <c r="E50" s="35">
        <v>2023</v>
      </c>
      <c r="F50" s="70">
        <v>45194</v>
      </c>
      <c r="G50" s="35">
        <v>2.62</v>
      </c>
      <c r="H50" s="35">
        <v>5</v>
      </c>
      <c r="I50" s="54"/>
      <c r="J50" s="77">
        <v>1000</v>
      </c>
      <c r="K50" s="54"/>
      <c r="L50" s="54">
        <v>736.067438</v>
      </c>
      <c r="M50" s="25" t="s">
        <v>59</v>
      </c>
    </row>
    <row r="51" ht="30" hidden="1" customHeight="1" spans="2:13">
      <c r="B51" s="62" t="s">
        <v>35</v>
      </c>
      <c r="C51" s="86" t="s">
        <v>67</v>
      </c>
      <c r="D51" s="25">
        <v>1100</v>
      </c>
      <c r="E51" s="35">
        <v>2023</v>
      </c>
      <c r="F51" s="70">
        <v>45239</v>
      </c>
      <c r="G51" s="35">
        <v>3.19</v>
      </c>
      <c r="H51" s="35">
        <v>30</v>
      </c>
      <c r="I51" s="54"/>
      <c r="J51" s="96">
        <v>1100</v>
      </c>
      <c r="K51" s="56"/>
      <c r="L51" s="56">
        <v>1100</v>
      </c>
      <c r="M51" s="25" t="s">
        <v>59</v>
      </c>
    </row>
    <row r="52" ht="30" hidden="1" customHeight="1" spans="2:13">
      <c r="B52" s="15" t="s">
        <v>68</v>
      </c>
      <c r="C52" s="87" t="s">
        <v>69</v>
      </c>
      <c r="D52" s="25">
        <v>1300</v>
      </c>
      <c r="E52" s="35">
        <v>2023</v>
      </c>
      <c r="F52" s="70">
        <v>45225</v>
      </c>
      <c r="G52" s="35">
        <v>2.98</v>
      </c>
      <c r="H52" s="35">
        <v>7</v>
      </c>
      <c r="I52" s="54"/>
      <c r="J52" s="25">
        <v>1300</v>
      </c>
      <c r="K52" s="54"/>
      <c r="L52" s="54">
        <v>901.055849</v>
      </c>
      <c r="M52" s="25" t="s">
        <v>59</v>
      </c>
    </row>
    <row r="53" ht="30" hidden="1" customHeight="1" spans="2:13">
      <c r="B53" s="15" t="s">
        <v>68</v>
      </c>
      <c r="C53" s="87" t="s">
        <v>70</v>
      </c>
      <c r="D53" s="25">
        <v>1100</v>
      </c>
      <c r="E53" s="35">
        <v>2023</v>
      </c>
      <c r="F53" s="70">
        <v>45225</v>
      </c>
      <c r="G53" s="35">
        <v>2.98</v>
      </c>
      <c r="H53" s="35">
        <v>7</v>
      </c>
      <c r="I53" s="54"/>
      <c r="J53" s="25">
        <v>1100</v>
      </c>
      <c r="K53" s="54"/>
      <c r="L53" s="54">
        <v>855.067635</v>
      </c>
      <c r="M53" s="25" t="s">
        <v>59</v>
      </c>
    </row>
    <row r="54" ht="30" hidden="1" customHeight="1" spans="2:13">
      <c r="B54" s="15" t="s">
        <v>68</v>
      </c>
      <c r="C54" s="88" t="s">
        <v>71</v>
      </c>
      <c r="D54" s="25">
        <v>1100</v>
      </c>
      <c r="E54" s="35">
        <v>2023</v>
      </c>
      <c r="F54" s="70">
        <v>45225</v>
      </c>
      <c r="G54" s="35">
        <v>2.98</v>
      </c>
      <c r="H54" s="35">
        <v>7</v>
      </c>
      <c r="I54" s="54"/>
      <c r="J54" s="25">
        <v>1100</v>
      </c>
      <c r="K54" s="54"/>
      <c r="L54" s="54">
        <v>827.491301</v>
      </c>
      <c r="M54" s="25" t="s">
        <v>59</v>
      </c>
    </row>
    <row r="55" ht="30" customHeight="1"/>
  </sheetData>
  <mergeCells count="21">
    <mergeCell ref="B2:M2"/>
    <mergeCell ref="B4:H4"/>
    <mergeCell ref="I4:J4"/>
    <mergeCell ref="K4:L4"/>
    <mergeCell ref="B45:B46"/>
    <mergeCell ref="C7:C8"/>
    <mergeCell ref="C13:C14"/>
    <mergeCell ref="C15:C16"/>
    <mergeCell ref="C19:C20"/>
    <mergeCell ref="C21:C22"/>
    <mergeCell ref="C23:C24"/>
    <mergeCell ref="C40:C41"/>
    <mergeCell ref="C43:C44"/>
    <mergeCell ref="F6:F7"/>
    <mergeCell ref="I7:I8"/>
    <mergeCell ref="I13:I14"/>
    <mergeCell ref="I43:I44"/>
    <mergeCell ref="J43:J44"/>
    <mergeCell ref="K7:K8"/>
    <mergeCell ref="K13:K14"/>
    <mergeCell ref="M4:M5"/>
  </mergeCells>
  <printOptions horizontalCentered="1"/>
  <pageMargins left="0.388888888888889" right="0.388888888888889" top="0.388888888888889" bottom="0.191666666666667" header="0" footer="0"/>
  <pageSetup paperSize="9" scale="62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workbookViewId="0">
      <pane ySplit="8" topLeftCell="A9" activePane="bottomLeft" state="frozen"/>
      <selection/>
      <selection pane="bottomLeft" activeCell="E73" sqref="E73"/>
    </sheetView>
  </sheetViews>
  <sheetFormatPr defaultColWidth="9" defaultRowHeight="13.5"/>
  <cols>
    <col min="1" max="1" width="9" hidden="1"/>
    <col min="2" max="2" width="20.5" customWidth="1"/>
    <col min="3" max="3" width="32.875" customWidth="1"/>
    <col min="4" max="4" width="33.375" style="5" customWidth="1"/>
    <col min="5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6">
        <v>0</v>
      </c>
      <c r="B1" s="6" t="s">
        <v>72</v>
      </c>
      <c r="C1" s="6" t="s">
        <v>73</v>
      </c>
      <c r="D1" s="7"/>
    </row>
    <row r="2" hidden="1" spans="1:8">
      <c r="A2" s="6">
        <v>0</v>
      </c>
      <c r="B2" s="6" t="s">
        <v>74</v>
      </c>
      <c r="C2" s="6" t="s">
        <v>75</v>
      </c>
      <c r="D2" s="8"/>
      <c r="E2" s="6" t="s">
        <v>76</v>
      </c>
      <c r="F2" s="6" t="s">
        <v>77</v>
      </c>
      <c r="G2" s="6" t="s">
        <v>78</v>
      </c>
      <c r="H2" s="6" t="s">
        <v>79</v>
      </c>
    </row>
    <row r="3" hidden="1" spans="1:9">
      <c r="A3" s="6">
        <v>0</v>
      </c>
      <c r="C3" s="6" t="s">
        <v>80</v>
      </c>
      <c r="D3" s="8"/>
      <c r="E3" s="6" t="s">
        <v>81</v>
      </c>
      <c r="F3" s="6" t="s">
        <v>82</v>
      </c>
      <c r="G3" s="6" t="s">
        <v>83</v>
      </c>
      <c r="H3" s="6" t="s">
        <v>84</v>
      </c>
      <c r="I3" s="6" t="s">
        <v>84</v>
      </c>
    </row>
    <row r="4" ht="18" customHeight="1" spans="1:2">
      <c r="A4" s="6">
        <v>0</v>
      </c>
      <c r="B4" s="9"/>
    </row>
    <row r="5" ht="27.85" customHeight="1" spans="1:7">
      <c r="A5" s="6">
        <v>0</v>
      </c>
      <c r="B5" s="10" t="s">
        <v>85</v>
      </c>
      <c r="C5" s="10"/>
      <c r="D5" s="10"/>
      <c r="E5" s="10"/>
      <c r="F5" s="10"/>
      <c r="G5" s="10"/>
    </row>
    <row r="6" ht="33" customHeight="1" spans="1:7">
      <c r="A6" s="6">
        <v>0</v>
      </c>
      <c r="B6" s="11"/>
      <c r="C6" s="12"/>
      <c r="G6" s="13" t="s">
        <v>1</v>
      </c>
    </row>
    <row r="7" ht="22" customHeight="1" spans="1:7">
      <c r="A7" s="6">
        <v>0</v>
      </c>
      <c r="B7" s="14" t="s">
        <v>86</v>
      </c>
      <c r="C7" s="14" t="s">
        <v>87</v>
      </c>
      <c r="D7" s="14"/>
      <c r="E7" s="14"/>
      <c r="F7" s="14" t="s">
        <v>88</v>
      </c>
      <c r="G7" s="14"/>
    </row>
    <row r="8" ht="22" customHeight="1" spans="1:7">
      <c r="A8" s="6">
        <v>0</v>
      </c>
      <c r="B8" s="14"/>
      <c r="C8" s="14" t="s">
        <v>6</v>
      </c>
      <c r="D8" s="14" t="s">
        <v>7</v>
      </c>
      <c r="E8" s="14" t="s">
        <v>89</v>
      </c>
      <c r="F8" s="14" t="s">
        <v>90</v>
      </c>
      <c r="G8" s="14" t="s">
        <v>89</v>
      </c>
    </row>
    <row r="9" ht="22" hidden="1" customHeight="1" spans="1:7">
      <c r="A9" s="6">
        <v>0</v>
      </c>
      <c r="B9" s="15" t="s">
        <v>91</v>
      </c>
      <c r="C9" s="16"/>
      <c r="D9" s="17"/>
      <c r="E9" s="18">
        <f>E10+E38+E44</f>
        <v>52360</v>
      </c>
      <c r="F9" s="16"/>
      <c r="G9" s="18">
        <f>G10+G38+G44</f>
        <v>40642.313526</v>
      </c>
    </row>
    <row r="10" ht="24" hidden="1" customHeight="1" spans="2:7">
      <c r="B10" s="19" t="s">
        <v>92</v>
      </c>
      <c r="C10" s="20"/>
      <c r="D10" s="21"/>
      <c r="E10" s="22">
        <f>SUM(E11:E37)</f>
        <v>39200</v>
      </c>
      <c r="F10" s="23"/>
      <c r="G10" s="24">
        <f>SUM(G11:G37)</f>
        <v>29378.0712</v>
      </c>
    </row>
    <row r="11" ht="27" hidden="1" customHeight="1" spans="2:7">
      <c r="B11" s="25">
        <v>1</v>
      </c>
      <c r="C11" s="26" t="s">
        <v>14</v>
      </c>
      <c r="D11" s="27" t="s">
        <v>15</v>
      </c>
      <c r="E11" s="28">
        <v>1500</v>
      </c>
      <c r="F11" s="29" t="s">
        <v>93</v>
      </c>
      <c r="G11" s="30">
        <v>1500</v>
      </c>
    </row>
    <row r="12" ht="27" hidden="1" customHeight="1" spans="2:7">
      <c r="B12" s="25">
        <v>2</v>
      </c>
      <c r="C12" s="31" t="s">
        <v>18</v>
      </c>
      <c r="D12" s="15" t="s">
        <v>19</v>
      </c>
      <c r="E12" s="32">
        <v>700</v>
      </c>
      <c r="F12" s="33" t="s">
        <v>94</v>
      </c>
      <c r="G12" s="25">
        <v>1300</v>
      </c>
    </row>
    <row r="13" ht="27" hidden="1" customHeight="1" spans="2:7">
      <c r="B13" s="25">
        <v>3</v>
      </c>
      <c r="C13" s="31" t="s">
        <v>21</v>
      </c>
      <c r="D13" s="15"/>
      <c r="E13" s="32">
        <v>600</v>
      </c>
      <c r="F13" s="33"/>
      <c r="G13" s="25"/>
    </row>
    <row r="14" ht="41" hidden="1" customHeight="1" spans="2:7">
      <c r="B14" s="25">
        <v>4</v>
      </c>
      <c r="C14" s="31" t="s">
        <v>21</v>
      </c>
      <c r="D14" s="15" t="s">
        <v>22</v>
      </c>
      <c r="E14" s="32">
        <v>600</v>
      </c>
      <c r="F14" s="30" t="s">
        <v>94</v>
      </c>
      <c r="G14" s="34">
        <v>600</v>
      </c>
    </row>
    <row r="15" ht="27" hidden="1" customHeight="1" spans="2:7">
      <c r="B15" s="25">
        <v>5</v>
      </c>
      <c r="C15" s="31" t="s">
        <v>21</v>
      </c>
      <c r="D15" s="35" t="s">
        <v>23</v>
      </c>
      <c r="E15" s="28">
        <v>900</v>
      </c>
      <c r="F15" s="36" t="s">
        <v>94</v>
      </c>
      <c r="G15" s="36">
        <v>833.9119</v>
      </c>
    </row>
    <row r="16" ht="27" hidden="1" customHeight="1" spans="2:7">
      <c r="B16" s="25">
        <v>6</v>
      </c>
      <c r="C16" s="31" t="s">
        <v>21</v>
      </c>
      <c r="D16" s="37" t="s">
        <v>25</v>
      </c>
      <c r="E16" s="38">
        <v>1500</v>
      </c>
      <c r="F16" s="36" t="s">
        <v>94</v>
      </c>
      <c r="G16" s="30">
        <v>1500</v>
      </c>
    </row>
    <row r="17" ht="27" hidden="1" customHeight="1" spans="2:7">
      <c r="B17" s="25">
        <v>7</v>
      </c>
      <c r="C17" s="31" t="s">
        <v>21</v>
      </c>
      <c r="D17" s="39" t="s">
        <v>26</v>
      </c>
      <c r="E17" s="38">
        <v>1900</v>
      </c>
      <c r="F17" s="36" t="s">
        <v>94</v>
      </c>
      <c r="G17" s="30">
        <v>1900</v>
      </c>
    </row>
    <row r="18" ht="27" hidden="1" customHeight="1" spans="2:7">
      <c r="B18" s="25">
        <v>8</v>
      </c>
      <c r="C18" s="31" t="s">
        <v>32</v>
      </c>
      <c r="D18" s="40" t="s">
        <v>27</v>
      </c>
      <c r="E18" s="32">
        <v>4200</v>
      </c>
      <c r="F18" s="15" t="s">
        <v>95</v>
      </c>
      <c r="G18" s="25">
        <v>6000</v>
      </c>
    </row>
    <row r="19" ht="27" hidden="1" customHeight="1" spans="2:7">
      <c r="B19" s="25">
        <v>9</v>
      </c>
      <c r="C19" s="41" t="s">
        <v>30</v>
      </c>
      <c r="D19" s="42"/>
      <c r="E19" s="43">
        <v>1800</v>
      </c>
      <c r="F19" s="15"/>
      <c r="G19" s="25"/>
    </row>
    <row r="20" ht="27" hidden="1" customHeight="1" spans="2:7">
      <c r="B20" s="25">
        <v>10</v>
      </c>
      <c r="C20" s="41" t="s">
        <v>32</v>
      </c>
      <c r="D20" s="42" t="s">
        <v>33</v>
      </c>
      <c r="E20" s="43">
        <v>300</v>
      </c>
      <c r="F20" s="15"/>
      <c r="G20" s="25"/>
    </row>
    <row r="21" ht="27" hidden="1" customHeight="1" spans="2:7">
      <c r="B21" s="25">
        <v>11</v>
      </c>
      <c r="C21" s="41" t="s">
        <v>32</v>
      </c>
      <c r="D21" s="42" t="s">
        <v>36</v>
      </c>
      <c r="E21" s="43">
        <v>1100</v>
      </c>
      <c r="F21" s="35" t="s">
        <v>96</v>
      </c>
      <c r="G21" s="25">
        <v>313.8383</v>
      </c>
    </row>
    <row r="22" ht="27" hidden="1" customHeight="1" spans="2:7">
      <c r="B22" s="25">
        <v>12</v>
      </c>
      <c r="C22" s="44" t="s">
        <v>35</v>
      </c>
      <c r="D22" s="42" t="s">
        <v>33</v>
      </c>
      <c r="E22" s="43">
        <v>2500</v>
      </c>
      <c r="F22" s="35"/>
      <c r="G22" s="25"/>
    </row>
    <row r="23" ht="27" hidden="1" customHeight="1" spans="2:7">
      <c r="B23" s="25">
        <v>13</v>
      </c>
      <c r="C23" s="15" t="s">
        <v>37</v>
      </c>
      <c r="D23" s="45" t="s">
        <v>25</v>
      </c>
      <c r="E23" s="46">
        <v>400</v>
      </c>
      <c r="F23" s="36" t="s">
        <v>94</v>
      </c>
      <c r="G23" s="47">
        <v>400</v>
      </c>
    </row>
    <row r="24" ht="27" hidden="1" customHeight="1" spans="2:7">
      <c r="B24" s="25">
        <v>14</v>
      </c>
      <c r="C24" s="15" t="s">
        <v>38</v>
      </c>
      <c r="D24" s="45" t="s">
        <v>39</v>
      </c>
      <c r="E24" s="46">
        <v>8000</v>
      </c>
      <c r="F24" s="36" t="s">
        <v>94</v>
      </c>
      <c r="G24" s="47">
        <v>5435.5904</v>
      </c>
    </row>
    <row r="25" ht="27" hidden="1" customHeight="1" spans="2:7">
      <c r="B25" s="25">
        <v>15</v>
      </c>
      <c r="C25" s="44" t="s">
        <v>40</v>
      </c>
      <c r="D25" s="45"/>
      <c r="E25" s="46">
        <v>100</v>
      </c>
      <c r="F25" s="36" t="s">
        <v>94</v>
      </c>
      <c r="G25" s="47">
        <v>100</v>
      </c>
    </row>
    <row r="26" ht="27" hidden="1" customHeight="1" spans="2:7">
      <c r="B26" s="25">
        <v>16</v>
      </c>
      <c r="C26" s="15" t="s">
        <v>38</v>
      </c>
      <c r="D26" s="45" t="s">
        <v>41</v>
      </c>
      <c r="E26" s="46">
        <v>3600</v>
      </c>
      <c r="F26" s="35" t="s">
        <v>93</v>
      </c>
      <c r="G26" s="47">
        <v>2690.21</v>
      </c>
    </row>
    <row r="27" ht="27" hidden="1" customHeight="1" spans="2:7">
      <c r="B27" s="25">
        <v>17</v>
      </c>
      <c r="C27" s="44" t="s">
        <v>40</v>
      </c>
      <c r="D27" s="45"/>
      <c r="E27" s="46">
        <v>100</v>
      </c>
      <c r="F27" s="35" t="s">
        <v>93</v>
      </c>
      <c r="G27" s="47">
        <v>100</v>
      </c>
    </row>
    <row r="28" ht="27" hidden="1" customHeight="1" spans="2:7">
      <c r="B28" s="25">
        <v>18</v>
      </c>
      <c r="C28" s="15" t="s">
        <v>38</v>
      </c>
      <c r="D28" s="45" t="s">
        <v>42</v>
      </c>
      <c r="E28" s="46">
        <v>2200</v>
      </c>
      <c r="F28" s="35" t="s">
        <v>93</v>
      </c>
      <c r="G28" s="47">
        <v>1630</v>
      </c>
    </row>
    <row r="29" ht="27" hidden="1" customHeight="1" spans="2:7">
      <c r="B29" s="25">
        <v>19</v>
      </c>
      <c r="C29" s="44" t="s">
        <v>40</v>
      </c>
      <c r="D29" s="45"/>
      <c r="E29" s="46">
        <v>100</v>
      </c>
      <c r="F29" s="35" t="s">
        <v>93</v>
      </c>
      <c r="G29" s="47">
        <v>100</v>
      </c>
    </row>
    <row r="30" ht="27" hidden="1" customHeight="1" spans="2:7">
      <c r="B30" s="25">
        <v>20</v>
      </c>
      <c r="C30" s="44" t="s">
        <v>40</v>
      </c>
      <c r="D30" s="45" t="s">
        <v>43</v>
      </c>
      <c r="E30" s="46">
        <v>500</v>
      </c>
      <c r="F30" s="35" t="s">
        <v>97</v>
      </c>
      <c r="G30" s="47">
        <v>295.347</v>
      </c>
    </row>
    <row r="31" ht="27" hidden="1" customHeight="1" spans="2:7">
      <c r="B31" s="25">
        <v>21</v>
      </c>
      <c r="C31" s="44" t="s">
        <v>40</v>
      </c>
      <c r="D31" s="45" t="s">
        <v>45</v>
      </c>
      <c r="E31" s="46">
        <v>700</v>
      </c>
      <c r="F31" s="35" t="s">
        <v>95</v>
      </c>
      <c r="G31" s="47">
        <v>578.831</v>
      </c>
    </row>
    <row r="32" ht="27" hidden="1" customHeight="1" spans="2:7">
      <c r="B32" s="25">
        <v>22</v>
      </c>
      <c r="C32" s="44" t="s">
        <v>40</v>
      </c>
      <c r="D32" s="45" t="s">
        <v>46</v>
      </c>
      <c r="E32" s="46">
        <v>1000</v>
      </c>
      <c r="F32" s="36" t="s">
        <v>94</v>
      </c>
      <c r="G32" s="47">
        <v>1000</v>
      </c>
    </row>
    <row r="33" ht="33" customHeight="1" spans="2:7">
      <c r="B33" s="25">
        <v>1</v>
      </c>
      <c r="C33" s="44" t="s">
        <v>40</v>
      </c>
      <c r="D33" s="45" t="s">
        <v>47</v>
      </c>
      <c r="E33" s="46">
        <v>700</v>
      </c>
      <c r="F33" s="35" t="s">
        <v>95</v>
      </c>
      <c r="G33" s="47">
        <v>148.1415</v>
      </c>
    </row>
    <row r="34" ht="33" customHeight="1" spans="2:7">
      <c r="B34" s="25">
        <v>2</v>
      </c>
      <c r="C34" s="44" t="s">
        <v>40</v>
      </c>
      <c r="D34" s="48" t="s">
        <v>48</v>
      </c>
      <c r="E34" s="49">
        <v>400</v>
      </c>
      <c r="F34" s="35" t="s">
        <v>95</v>
      </c>
      <c r="G34" s="36">
        <v>302.704</v>
      </c>
    </row>
    <row r="35" ht="27" hidden="1" customHeight="1" spans="2:7">
      <c r="B35" s="25">
        <v>25</v>
      </c>
      <c r="C35" s="44" t="s">
        <v>40</v>
      </c>
      <c r="D35" s="45" t="s">
        <v>49</v>
      </c>
      <c r="E35" s="46">
        <v>2700</v>
      </c>
      <c r="F35" s="35" t="s">
        <v>95</v>
      </c>
      <c r="G35" s="47">
        <v>1928.2171</v>
      </c>
    </row>
    <row r="36" ht="27" hidden="1" customHeight="1" spans="2:7">
      <c r="B36" s="25">
        <v>26</v>
      </c>
      <c r="C36" s="44" t="s">
        <v>40</v>
      </c>
      <c r="D36" s="45" t="s">
        <v>50</v>
      </c>
      <c r="E36" s="46">
        <v>200</v>
      </c>
      <c r="F36" s="35" t="s">
        <v>95</v>
      </c>
      <c r="G36" s="47">
        <v>200</v>
      </c>
    </row>
    <row r="37" ht="68" hidden="1" customHeight="1" spans="2:7">
      <c r="B37" s="25">
        <v>27</v>
      </c>
      <c r="C37" s="44" t="s">
        <v>40</v>
      </c>
      <c r="D37" s="45" t="s">
        <v>51</v>
      </c>
      <c r="E37" s="46">
        <v>900</v>
      </c>
      <c r="F37" s="36" t="s">
        <v>94</v>
      </c>
      <c r="G37" s="47">
        <v>521.28</v>
      </c>
    </row>
    <row r="38" ht="27" hidden="1" customHeight="1" spans="2:7">
      <c r="B38" s="19" t="s">
        <v>92</v>
      </c>
      <c r="C38" s="20"/>
      <c r="D38" s="21"/>
      <c r="E38" s="22">
        <f>SUM(E39:E43)</f>
        <v>3500</v>
      </c>
      <c r="F38" s="23"/>
      <c r="G38" s="24">
        <f>SUM(G39:G43)</f>
        <v>3209.433963</v>
      </c>
    </row>
    <row r="39" ht="27" hidden="1" customHeight="1" spans="2:7">
      <c r="B39" s="25">
        <v>1</v>
      </c>
      <c r="C39" s="31" t="s">
        <v>14</v>
      </c>
      <c r="D39" s="40" t="s">
        <v>52</v>
      </c>
      <c r="E39" s="33">
        <v>500</v>
      </c>
      <c r="F39" s="33" t="s">
        <v>93</v>
      </c>
      <c r="G39" s="25">
        <v>500</v>
      </c>
    </row>
    <row r="40" ht="27" hidden="1" customHeight="1" spans="2:7">
      <c r="B40" s="25">
        <v>2</v>
      </c>
      <c r="C40" s="41" t="s">
        <v>32</v>
      </c>
      <c r="D40" s="42" t="s">
        <v>54</v>
      </c>
      <c r="E40" s="50">
        <v>200</v>
      </c>
      <c r="F40" s="33" t="s">
        <v>93</v>
      </c>
      <c r="G40" s="25">
        <v>200</v>
      </c>
    </row>
    <row r="41" ht="34" hidden="1" customHeight="1" spans="2:7">
      <c r="B41" s="25">
        <v>3</v>
      </c>
      <c r="C41" s="44" t="s">
        <v>40</v>
      </c>
      <c r="D41" s="51" t="s">
        <v>55</v>
      </c>
      <c r="E41" s="52">
        <v>1000</v>
      </c>
      <c r="F41" s="53"/>
      <c r="G41" s="54">
        <v>891.77189</v>
      </c>
    </row>
    <row r="42" ht="34" hidden="1" customHeight="1" spans="2:7">
      <c r="B42" s="25">
        <v>4</v>
      </c>
      <c r="C42" s="44" t="s">
        <v>40</v>
      </c>
      <c r="D42" s="55" t="s">
        <v>56</v>
      </c>
      <c r="E42" s="25">
        <v>900</v>
      </c>
      <c r="F42" s="53"/>
      <c r="G42" s="54">
        <v>807.697941</v>
      </c>
    </row>
    <row r="43" ht="34" hidden="1" customHeight="1" spans="2:7">
      <c r="B43" s="25">
        <v>5</v>
      </c>
      <c r="C43" s="44" t="s">
        <v>40</v>
      </c>
      <c r="D43" s="55" t="s">
        <v>57</v>
      </c>
      <c r="E43" s="25">
        <v>900</v>
      </c>
      <c r="F43" s="53"/>
      <c r="G43" s="56">
        <v>809.964132</v>
      </c>
    </row>
    <row r="44" ht="27" hidden="1" customHeight="1" spans="2:7">
      <c r="B44" s="19" t="s">
        <v>92</v>
      </c>
      <c r="C44" s="20"/>
      <c r="D44" s="21"/>
      <c r="E44" s="22">
        <f>SUM(E45:E59)</f>
        <v>9660</v>
      </c>
      <c r="F44" s="23"/>
      <c r="G44" s="24">
        <f>SUM(G45:G59)</f>
        <v>8054.808363</v>
      </c>
    </row>
    <row r="45" ht="25" hidden="1" customHeight="1" spans="2:7">
      <c r="B45" s="25">
        <v>1</v>
      </c>
      <c r="C45" s="31" t="s">
        <v>18</v>
      </c>
      <c r="D45" s="40" t="s">
        <v>60</v>
      </c>
      <c r="E45" s="33">
        <v>300</v>
      </c>
      <c r="F45" s="53"/>
      <c r="G45" s="57">
        <v>300</v>
      </c>
    </row>
    <row r="46" ht="21" hidden="1" customHeight="1" spans="2:7">
      <c r="B46" s="25">
        <v>2</v>
      </c>
      <c r="C46" s="31" t="s">
        <v>14</v>
      </c>
      <c r="D46" s="40" t="s">
        <v>58</v>
      </c>
      <c r="E46" s="58">
        <v>1000</v>
      </c>
      <c r="F46" s="33" t="s">
        <v>93</v>
      </c>
      <c r="G46" s="54">
        <v>1000</v>
      </c>
    </row>
    <row r="47" ht="21" hidden="1" customHeight="1" spans="2:7">
      <c r="B47" s="25">
        <v>3</v>
      </c>
      <c r="C47" s="31" t="s">
        <v>18</v>
      </c>
      <c r="D47" s="40"/>
      <c r="E47" s="58">
        <v>100</v>
      </c>
      <c r="F47" s="25"/>
      <c r="G47" s="57">
        <v>100</v>
      </c>
    </row>
    <row r="48" ht="30" hidden="1" customHeight="1" spans="2:7">
      <c r="B48" s="25">
        <v>4</v>
      </c>
      <c r="C48" s="31" t="s">
        <v>32</v>
      </c>
      <c r="D48" s="40" t="s">
        <v>58</v>
      </c>
      <c r="E48" s="33">
        <v>300</v>
      </c>
      <c r="F48" s="25" t="s">
        <v>93</v>
      </c>
      <c r="G48" s="54">
        <v>300</v>
      </c>
    </row>
    <row r="49" ht="30" hidden="1" customHeight="1" spans="2:7">
      <c r="B49" s="25">
        <v>5</v>
      </c>
      <c r="C49" s="31" t="s">
        <v>30</v>
      </c>
      <c r="D49" s="40"/>
      <c r="E49" s="33">
        <v>400</v>
      </c>
      <c r="F49" s="25" t="s">
        <v>93</v>
      </c>
      <c r="G49" s="54">
        <v>400</v>
      </c>
    </row>
    <row r="50" ht="27" hidden="1" spans="2:7">
      <c r="B50" s="25">
        <v>6</v>
      </c>
      <c r="C50" s="31" t="s">
        <v>32</v>
      </c>
      <c r="D50" s="40" t="s">
        <v>61</v>
      </c>
      <c r="E50" s="33">
        <v>460</v>
      </c>
      <c r="F50" s="54"/>
      <c r="G50" s="54">
        <v>289.50714</v>
      </c>
    </row>
    <row r="51" ht="38" hidden="1" customHeight="1" spans="2:7">
      <c r="B51" s="25">
        <v>7</v>
      </c>
      <c r="C51" s="41" t="s">
        <v>32</v>
      </c>
      <c r="D51" s="42" t="s">
        <v>62</v>
      </c>
      <c r="E51" s="50">
        <v>40</v>
      </c>
      <c r="F51" s="56"/>
      <c r="G51" s="56">
        <v>40</v>
      </c>
    </row>
    <row r="52" ht="21" hidden="1" customHeight="1" spans="2:7">
      <c r="B52" s="25">
        <v>8</v>
      </c>
      <c r="C52" s="15" t="s">
        <v>32</v>
      </c>
      <c r="D52" s="40" t="s">
        <v>63</v>
      </c>
      <c r="E52" s="25">
        <v>500</v>
      </c>
      <c r="F52" s="59"/>
      <c r="G52" s="54">
        <f>111.4802+21.5+313.5592</f>
        <v>446.5394</v>
      </c>
    </row>
    <row r="53" ht="21" hidden="1" customHeight="1" spans="2:7">
      <c r="B53" s="25">
        <v>9</v>
      </c>
      <c r="C53" s="60" t="s">
        <v>32</v>
      </c>
      <c r="D53" s="42" t="s">
        <v>64</v>
      </c>
      <c r="E53" s="52">
        <v>700</v>
      </c>
      <c r="F53" s="61"/>
      <c r="G53" s="56">
        <f>146.1442+553.8558</f>
        <v>700</v>
      </c>
    </row>
    <row r="54" ht="27" hidden="1" customHeight="1" spans="2:7">
      <c r="B54" s="25">
        <v>10</v>
      </c>
      <c r="C54" s="62" t="s">
        <v>40</v>
      </c>
      <c r="D54" s="51" t="s">
        <v>65</v>
      </c>
      <c r="E54" s="52">
        <v>260</v>
      </c>
      <c r="F54" s="61"/>
      <c r="G54" s="54">
        <v>59.0796</v>
      </c>
    </row>
    <row r="55" ht="27" hidden="1" customHeight="1" spans="2:7">
      <c r="B55" s="25">
        <v>11</v>
      </c>
      <c r="C55" s="44" t="s">
        <v>40</v>
      </c>
      <c r="D55" s="40" t="s">
        <v>66</v>
      </c>
      <c r="E55" s="25">
        <v>1000</v>
      </c>
      <c r="F55" s="59"/>
      <c r="G55" s="54">
        <v>736.067438</v>
      </c>
    </row>
    <row r="56" ht="30" hidden="1" customHeight="1" spans="2:7">
      <c r="B56" s="25">
        <v>12</v>
      </c>
      <c r="C56" s="44" t="s">
        <v>35</v>
      </c>
      <c r="D56" s="40" t="s">
        <v>67</v>
      </c>
      <c r="E56" s="25">
        <v>1100</v>
      </c>
      <c r="F56" s="59"/>
      <c r="G56" s="56">
        <v>1100</v>
      </c>
    </row>
    <row r="57" ht="30" hidden="1" customHeight="1" spans="2:7">
      <c r="B57" s="25">
        <v>13</v>
      </c>
      <c r="C57" s="15" t="s">
        <v>68</v>
      </c>
      <c r="D57" s="40" t="s">
        <v>69</v>
      </c>
      <c r="E57" s="25">
        <v>1300</v>
      </c>
      <c r="F57" s="59"/>
      <c r="G57" s="54">
        <v>901.055849</v>
      </c>
    </row>
    <row r="58" ht="30" hidden="1" customHeight="1" spans="2:7">
      <c r="B58" s="25">
        <v>14</v>
      </c>
      <c r="C58" s="15" t="s">
        <v>68</v>
      </c>
      <c r="D58" s="40" t="s">
        <v>70</v>
      </c>
      <c r="E58" s="25">
        <v>1100</v>
      </c>
      <c r="F58" s="59"/>
      <c r="G58" s="54">
        <v>855.067635</v>
      </c>
    </row>
    <row r="59" ht="30" hidden="1" customHeight="1" spans="2:7">
      <c r="B59" s="25">
        <v>15</v>
      </c>
      <c r="C59" s="15" t="s">
        <v>68</v>
      </c>
      <c r="D59" s="40" t="s">
        <v>71</v>
      </c>
      <c r="E59" s="25">
        <v>1100</v>
      </c>
      <c r="F59" s="59"/>
      <c r="G59" s="54">
        <v>827.491301</v>
      </c>
    </row>
  </sheetData>
  <mergeCells count="16">
    <mergeCell ref="B5:G5"/>
    <mergeCell ref="C7:E7"/>
    <mergeCell ref="F7:G7"/>
    <mergeCell ref="B7:B8"/>
    <mergeCell ref="D12:D13"/>
    <mergeCell ref="D18:D19"/>
    <mergeCell ref="D24:D25"/>
    <mergeCell ref="D26:D27"/>
    <mergeCell ref="D28:D29"/>
    <mergeCell ref="D46:D47"/>
    <mergeCell ref="D48:D49"/>
    <mergeCell ref="F12:F13"/>
    <mergeCell ref="F18:F19"/>
    <mergeCell ref="F46:F47"/>
    <mergeCell ref="G12:G13"/>
    <mergeCell ref="G18:G19"/>
  </mergeCells>
  <pageMargins left="0.751388888888889" right="0.751388888888889" top="0.266666666666667" bottom="0.266666666666667" header="0" footer="0"/>
  <pageSetup paperSize="9" scale="80" fitToHeight="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22" workbookViewId="0">
      <selection activeCell="C13" sqref="C13"/>
    </sheetView>
  </sheetViews>
  <sheetFormatPr defaultColWidth="9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98</v>
      </c>
      <c r="B1" s="3" t="s">
        <v>99</v>
      </c>
      <c r="C1" s="3" t="s">
        <v>100</v>
      </c>
    </row>
    <row r="2" spans="1:4">
      <c r="A2" s="4" t="s">
        <v>101</v>
      </c>
      <c r="B2" s="4" t="s">
        <v>102</v>
      </c>
      <c r="C2" s="2" t="s">
        <v>103</v>
      </c>
      <c r="D2" s="2" t="s">
        <v>104</v>
      </c>
    </row>
    <row r="3" spans="1:4">
      <c r="A3" s="4" t="s">
        <v>105</v>
      </c>
      <c r="B3" s="4" t="s">
        <v>106</v>
      </c>
      <c r="C3" s="2" t="s">
        <v>107</v>
      </c>
      <c r="D3" s="2" t="s">
        <v>104</v>
      </c>
    </row>
    <row r="4" spans="1:4">
      <c r="A4" s="4" t="s">
        <v>108</v>
      </c>
      <c r="B4" s="4" t="s">
        <v>109</v>
      </c>
      <c r="C4" s="2" t="s">
        <v>110</v>
      </c>
      <c r="D4" s="2" t="s">
        <v>104</v>
      </c>
    </row>
    <row r="5" spans="1:4">
      <c r="A5" s="4" t="s">
        <v>111</v>
      </c>
      <c r="B5" s="4" t="s">
        <v>112</v>
      </c>
      <c r="C5" s="2" t="s">
        <v>113</v>
      </c>
      <c r="D5" s="2" t="s">
        <v>104</v>
      </c>
    </row>
    <row r="6" spans="1:4">
      <c r="A6" s="4" t="s">
        <v>114</v>
      </c>
      <c r="B6" s="4" t="s">
        <v>115</v>
      </c>
      <c r="C6" s="2" t="s">
        <v>116</v>
      </c>
      <c r="D6" s="2" t="s">
        <v>104</v>
      </c>
    </row>
    <row r="7" spans="1:4">
      <c r="A7" s="4" t="s">
        <v>117</v>
      </c>
      <c r="B7" s="4" t="s">
        <v>118</v>
      </c>
      <c r="C7" s="2" t="s">
        <v>119</v>
      </c>
      <c r="D7" s="2" t="s">
        <v>104</v>
      </c>
    </row>
    <row r="8" spans="1:4">
      <c r="A8" s="4" t="s">
        <v>120</v>
      </c>
      <c r="B8" s="4" t="s">
        <v>121</v>
      </c>
      <c r="C8" s="2" t="s">
        <v>122</v>
      </c>
      <c r="D8" s="2" t="s">
        <v>104</v>
      </c>
    </row>
    <row r="9" spans="1:4">
      <c r="A9" s="4" t="s">
        <v>123</v>
      </c>
      <c r="B9" s="4" t="s">
        <v>124</v>
      </c>
      <c r="C9" s="2" t="s">
        <v>125</v>
      </c>
      <c r="D9" s="2" t="s">
        <v>104</v>
      </c>
    </row>
    <row r="10" spans="1:4">
      <c r="A10" s="4" t="s">
        <v>126</v>
      </c>
      <c r="B10" s="4" t="s">
        <v>127</v>
      </c>
      <c r="C10" s="2" t="s">
        <v>128</v>
      </c>
      <c r="D10" s="2" t="s">
        <v>104</v>
      </c>
    </row>
    <row r="11" spans="1:4">
      <c r="A11" s="4" t="s">
        <v>129</v>
      </c>
      <c r="B11" s="4" t="s">
        <v>130</v>
      </c>
      <c r="C11" s="2" t="s">
        <v>131</v>
      </c>
      <c r="D11" s="2" t="s">
        <v>104</v>
      </c>
    </row>
    <row r="12" spans="1:4">
      <c r="A12" s="4" t="s">
        <v>132</v>
      </c>
      <c r="B12" s="4" t="s">
        <v>133</v>
      </c>
      <c r="C12" s="2" t="s">
        <v>134</v>
      </c>
      <c r="D12" s="2" t="s">
        <v>104</v>
      </c>
    </row>
    <row r="13" spans="1:4">
      <c r="A13" s="4" t="s">
        <v>135</v>
      </c>
      <c r="B13" s="4" t="s">
        <v>136</v>
      </c>
      <c r="C13" s="2" t="s">
        <v>137</v>
      </c>
      <c r="D13" s="2" t="s">
        <v>104</v>
      </c>
    </row>
    <row r="14" spans="1:4">
      <c r="A14" s="4" t="s">
        <v>138</v>
      </c>
      <c r="B14" s="4" t="s">
        <v>139</v>
      </c>
      <c r="C14" s="2" t="s">
        <v>140</v>
      </c>
      <c r="D14" s="2" t="s">
        <v>104</v>
      </c>
    </row>
    <row r="15" spans="1:4">
      <c r="A15" s="4" t="s">
        <v>141</v>
      </c>
      <c r="B15" s="4" t="s">
        <v>142</v>
      </c>
      <c r="C15" s="2" t="s">
        <v>143</v>
      </c>
      <c r="D15" s="2" t="s">
        <v>104</v>
      </c>
    </row>
    <row r="16" spans="1:4">
      <c r="A16" s="4" t="s">
        <v>144</v>
      </c>
      <c r="B16" s="4" t="s">
        <v>145</v>
      </c>
      <c r="C16" s="2" t="s">
        <v>146</v>
      </c>
      <c r="D16" s="2" t="s">
        <v>104</v>
      </c>
    </row>
    <row r="17" spans="1:4">
      <c r="A17" s="4" t="s">
        <v>147</v>
      </c>
      <c r="B17" s="4" t="s">
        <v>148</v>
      </c>
      <c r="C17" s="2" t="s">
        <v>149</v>
      </c>
      <c r="D17" s="2" t="s">
        <v>104</v>
      </c>
    </row>
    <row r="18" spans="1:4">
      <c r="A18" s="4" t="s">
        <v>150</v>
      </c>
      <c r="B18" s="4" t="s">
        <v>151</v>
      </c>
      <c r="C18" s="2" t="s">
        <v>152</v>
      </c>
      <c r="D18" s="2" t="s">
        <v>104</v>
      </c>
    </row>
    <row r="19" spans="1:4">
      <c r="A19" s="4" t="s">
        <v>153</v>
      </c>
      <c r="B19" s="4" t="s">
        <v>154</v>
      </c>
      <c r="C19" s="2" t="s">
        <v>155</v>
      </c>
      <c r="D19" s="2" t="s">
        <v>104</v>
      </c>
    </row>
    <row r="20" spans="1:4">
      <c r="A20" s="4" t="s">
        <v>156</v>
      </c>
      <c r="B20" s="4" t="s">
        <v>157</v>
      </c>
      <c r="C20" s="2" t="s">
        <v>158</v>
      </c>
      <c r="D20" s="2" t="s">
        <v>104</v>
      </c>
    </row>
    <row r="21" spans="1:4">
      <c r="A21" s="4" t="s">
        <v>159</v>
      </c>
      <c r="B21" s="4" t="s">
        <v>160</v>
      </c>
      <c r="C21" s="2" t="s">
        <v>161</v>
      </c>
      <c r="D21" s="2" t="s">
        <v>104</v>
      </c>
    </row>
    <row r="22" spans="1:4">
      <c r="A22" s="4" t="s">
        <v>162</v>
      </c>
      <c r="B22" s="4" t="s">
        <v>163</v>
      </c>
      <c r="C22" s="2" t="s">
        <v>164</v>
      </c>
      <c r="D22" s="2" t="s">
        <v>104</v>
      </c>
    </row>
    <row r="23" spans="1:4">
      <c r="A23" s="4" t="s">
        <v>165</v>
      </c>
      <c r="B23" s="4" t="s">
        <v>166</v>
      </c>
      <c r="C23" s="2" t="s">
        <v>167</v>
      </c>
      <c r="D23" s="2" t="s">
        <v>104</v>
      </c>
    </row>
    <row r="24" spans="1:4">
      <c r="A24" s="4" t="s">
        <v>168</v>
      </c>
      <c r="B24" s="4" t="s">
        <v>169</v>
      </c>
      <c r="C24" s="2" t="s">
        <v>170</v>
      </c>
      <c r="D24" s="2" t="s">
        <v>104</v>
      </c>
    </row>
    <row r="25" spans="1:4">
      <c r="A25" s="4" t="s">
        <v>171</v>
      </c>
      <c r="B25" s="4" t="s">
        <v>172</v>
      </c>
      <c r="C25" s="2" t="s">
        <v>173</v>
      </c>
      <c r="D25" s="2" t="s">
        <v>104</v>
      </c>
    </row>
    <row r="26" spans="1:4">
      <c r="A26" s="4" t="s">
        <v>174</v>
      </c>
      <c r="B26" s="4" t="s">
        <v>175</v>
      </c>
      <c r="C26" s="2" t="s">
        <v>176</v>
      </c>
      <c r="D26" s="2" t="s">
        <v>104</v>
      </c>
    </row>
    <row r="27" spans="1:4">
      <c r="A27" s="4" t="s">
        <v>177</v>
      </c>
      <c r="B27" s="4" t="s">
        <v>178</v>
      </c>
      <c r="C27" s="2" t="s">
        <v>179</v>
      </c>
      <c r="D27" s="2" t="s">
        <v>104</v>
      </c>
    </row>
    <row r="28" spans="1:4">
      <c r="A28" s="4" t="s">
        <v>180</v>
      </c>
      <c r="B28" s="4" t="s">
        <v>181</v>
      </c>
      <c r="C28" s="2" t="s">
        <v>182</v>
      </c>
      <c r="D28" s="2" t="s">
        <v>104</v>
      </c>
    </row>
    <row r="29" spans="1:4">
      <c r="A29" s="4" t="s">
        <v>183</v>
      </c>
      <c r="B29" s="4" t="s">
        <v>184</v>
      </c>
      <c r="C29" s="2" t="s">
        <v>185</v>
      </c>
      <c r="D29" s="2" t="s">
        <v>104</v>
      </c>
    </row>
    <row r="30" spans="1:4">
      <c r="A30" s="4" t="s">
        <v>186</v>
      </c>
      <c r="B30" s="4" t="s">
        <v>187</v>
      </c>
      <c r="C30" s="2" t="s">
        <v>188</v>
      </c>
      <c r="D30" s="2" t="s">
        <v>104</v>
      </c>
    </row>
    <row r="31" spans="1:4">
      <c r="A31" s="4" t="s">
        <v>189</v>
      </c>
      <c r="B31" s="4" t="s">
        <v>190</v>
      </c>
      <c r="C31" s="2" t="s">
        <v>191</v>
      </c>
      <c r="D31" s="2" t="s">
        <v>104</v>
      </c>
    </row>
    <row r="32" spans="1:4">
      <c r="A32" s="4" t="s">
        <v>192</v>
      </c>
      <c r="B32" s="4" t="s">
        <v>193</v>
      </c>
      <c r="C32" s="2" t="s">
        <v>194</v>
      </c>
      <c r="D32" s="2" t="s">
        <v>104</v>
      </c>
    </row>
    <row r="33" spans="1:4">
      <c r="A33" s="4" t="s">
        <v>195</v>
      </c>
      <c r="B33" s="4" t="s">
        <v>196</v>
      </c>
      <c r="C33" s="2" t="s">
        <v>197</v>
      </c>
      <c r="D33" s="2" t="s">
        <v>104</v>
      </c>
    </row>
    <row r="34" spans="1:4">
      <c r="A34" s="4" t="s">
        <v>198</v>
      </c>
      <c r="B34" s="4" t="s">
        <v>199</v>
      </c>
      <c r="C34" s="2" t="s">
        <v>200</v>
      </c>
      <c r="D34" s="2" t="s">
        <v>104</v>
      </c>
    </row>
    <row r="35" spans="1:4">
      <c r="A35" s="4" t="s">
        <v>201</v>
      </c>
      <c r="B35" s="4" t="s">
        <v>202</v>
      </c>
      <c r="C35" s="2" t="s">
        <v>203</v>
      </c>
      <c r="D35" s="2" t="s">
        <v>104</v>
      </c>
    </row>
    <row r="36" spans="1:4">
      <c r="A36" s="4" t="s">
        <v>204</v>
      </c>
      <c r="B36" s="4" t="s">
        <v>205</v>
      </c>
      <c r="C36" s="2" t="s">
        <v>206</v>
      </c>
      <c r="D36" s="2" t="s">
        <v>104</v>
      </c>
    </row>
    <row r="37" spans="1:4">
      <c r="A37" s="4" t="s">
        <v>207</v>
      </c>
      <c r="B37" s="4" t="s">
        <v>208</v>
      </c>
      <c r="C37" s="2" t="s">
        <v>209</v>
      </c>
      <c r="D37" s="2" t="s">
        <v>104</v>
      </c>
    </row>
    <row r="38" spans="1:4">
      <c r="A38" s="4" t="s">
        <v>210</v>
      </c>
      <c r="B38" s="4" t="s">
        <v>211</v>
      </c>
      <c r="C38" s="2" t="s">
        <v>212</v>
      </c>
      <c r="D38" s="2" t="s">
        <v>104</v>
      </c>
    </row>
    <row r="39" spans="1:4">
      <c r="A39" s="4" t="s">
        <v>213</v>
      </c>
      <c r="B39" s="4" t="s">
        <v>214</v>
      </c>
      <c r="C39" s="2" t="s">
        <v>215</v>
      </c>
      <c r="D39" s="2" t="s">
        <v>104</v>
      </c>
    </row>
    <row r="40" spans="1:4">
      <c r="A40" s="4" t="s">
        <v>216</v>
      </c>
      <c r="B40" s="4" t="s">
        <v>217</v>
      </c>
      <c r="C40" s="2" t="s">
        <v>218</v>
      </c>
      <c r="D40" s="2" t="s">
        <v>104</v>
      </c>
    </row>
    <row r="41" spans="1:4">
      <c r="A41" s="4" t="s">
        <v>219</v>
      </c>
      <c r="B41" s="4" t="s">
        <v>220</v>
      </c>
      <c r="C41" s="2" t="s">
        <v>221</v>
      </c>
      <c r="D41" s="2" t="s">
        <v>104</v>
      </c>
    </row>
    <row r="42" spans="1:4">
      <c r="A42" s="4" t="s">
        <v>222</v>
      </c>
      <c r="B42" s="4" t="s">
        <v>223</v>
      </c>
      <c r="C42" s="2" t="s">
        <v>224</v>
      </c>
      <c r="D42" s="2" t="s">
        <v>104</v>
      </c>
    </row>
    <row r="43" spans="1:4">
      <c r="A43" s="4" t="s">
        <v>225</v>
      </c>
      <c r="B43" s="4" t="s">
        <v>226</v>
      </c>
      <c r="C43" s="2" t="s">
        <v>227</v>
      </c>
      <c r="D43" s="2" t="s">
        <v>104</v>
      </c>
    </row>
    <row r="44" spans="1:4">
      <c r="A44" s="4" t="s">
        <v>228</v>
      </c>
      <c r="B44" s="4" t="s">
        <v>229</v>
      </c>
      <c r="C44" s="2" t="s">
        <v>230</v>
      </c>
      <c r="D44" s="2" t="s">
        <v>104</v>
      </c>
    </row>
    <row r="45" spans="1:4">
      <c r="A45" s="4" t="s">
        <v>231</v>
      </c>
      <c r="B45" s="4" t="s">
        <v>232</v>
      </c>
      <c r="C45" s="2" t="s">
        <v>233</v>
      </c>
      <c r="D45" s="2" t="s">
        <v>104</v>
      </c>
    </row>
    <row r="46" spans="1:4">
      <c r="A46" s="4" t="s">
        <v>234</v>
      </c>
      <c r="B46" s="4" t="s">
        <v>235</v>
      </c>
      <c r="C46" s="2" t="s">
        <v>236</v>
      </c>
      <c r="D46" s="2" t="s">
        <v>104</v>
      </c>
    </row>
    <row r="47" spans="1:4">
      <c r="A47" s="4" t="s">
        <v>237</v>
      </c>
      <c r="B47" s="4" t="s">
        <v>238</v>
      </c>
      <c r="C47" s="2" t="s">
        <v>239</v>
      </c>
      <c r="D47" s="2" t="s">
        <v>104</v>
      </c>
    </row>
    <row r="48" spans="1:4">
      <c r="A48" s="4" t="s">
        <v>240</v>
      </c>
      <c r="B48" s="4" t="s">
        <v>241</v>
      </c>
      <c r="C48" s="2" t="s">
        <v>242</v>
      </c>
      <c r="D48" s="2" t="s">
        <v>104</v>
      </c>
    </row>
    <row r="49" spans="1:4">
      <c r="A49" s="4" t="s">
        <v>243</v>
      </c>
      <c r="B49" s="4" t="s">
        <v>244</v>
      </c>
      <c r="C49" s="2" t="s">
        <v>245</v>
      </c>
      <c r="D49" s="2" t="s">
        <v>104</v>
      </c>
    </row>
    <row r="50" spans="1:4">
      <c r="A50" s="4" t="s">
        <v>246</v>
      </c>
      <c r="B50" s="4" t="s">
        <v>247</v>
      </c>
      <c r="C50" s="2" t="s">
        <v>248</v>
      </c>
      <c r="D50" s="2" t="s">
        <v>104</v>
      </c>
    </row>
    <row r="51" spans="1:4">
      <c r="A51" s="4" t="s">
        <v>249</v>
      </c>
      <c r="B51" s="4" t="s">
        <v>250</v>
      </c>
      <c r="C51" s="2" t="s">
        <v>251</v>
      </c>
      <c r="D51" s="2" t="s">
        <v>104</v>
      </c>
    </row>
  </sheetData>
  <autoFilter ref="A1:B51">
    <extLst/>
  </autoFilter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HPP</cp:lastModifiedBy>
  <dcterms:created xsi:type="dcterms:W3CDTF">2021-06-15T06:46:00Z</dcterms:created>
  <dcterms:modified xsi:type="dcterms:W3CDTF">2024-05-30T02:06:39Z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75996EEBA51C4AF3A1BD7D1D5BD62FB1_12</vt:lpwstr>
  </property>
</Properties>
</file>